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C:\Users\LENOVO\Documents\PLAN ANTICORRUPCION\PLAN ANTICORRUPCION 2021\"/>
    </mc:Choice>
  </mc:AlternateContent>
  <xr:revisionPtr revIDLastSave="0" documentId="13_ncr:1_{A0764740-AD8E-492F-AD6A-F4CC45B219A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Mapa de Riesgos Corrupcion 2020" sheetId="2" r:id="rId1"/>
    <sheet name="Hoja1" sheetId="3" r:id="rId2"/>
    <sheet name="Hoja2" sheetId="4" r:id="rId3"/>
    <sheet name="Hoja3" sheetId="5" r:id="rId4"/>
  </sheets>
  <definedNames>
    <definedName name="_xlnm.Print_Area" localSheetId="0">'Mapa de Riesgos Corrupcion 2020'!$A$1:$U$190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2" i="5" l="1"/>
  <c r="F5" i="5"/>
  <c r="F6" i="5"/>
  <c r="F7" i="5"/>
  <c r="F8" i="5"/>
  <c r="F9" i="5"/>
  <c r="F10" i="5" s="1"/>
  <c r="F11" i="5" s="1"/>
  <c r="F12" i="5" s="1"/>
  <c r="F13" i="5" s="1"/>
  <c r="F14" i="5" s="1"/>
  <c r="F15" i="5" s="1"/>
  <c r="F16" i="5" s="1"/>
  <c r="F17" i="5" s="1"/>
  <c r="F18" i="5" s="1"/>
  <c r="F19" i="5" s="1"/>
  <c r="F20" i="5" s="1"/>
  <c r="F21" i="5" s="1"/>
  <c r="F4" i="5"/>
  <c r="E24" i="4" l="1"/>
  <c r="E54" i="3"/>
  <c r="D25" i="3"/>
</calcChain>
</file>

<file path=xl/sharedStrings.xml><?xml version="1.0" encoding="utf-8"?>
<sst xmlns="http://schemas.openxmlformats.org/spreadsheetml/2006/main" count="1205" uniqueCount="446">
  <si>
    <t>PLANEACIÓN ESTRATÉGICA</t>
  </si>
  <si>
    <t xml:space="preserve">Objetivo: Difundir la orientación estratégica de la entidad de conformidad con las disposiciones legales vigentes, a través de la implementación de políticas, estrategias, lineamientos, objetivos y metas,  para el cumplimiento de la misión institucional. </t>
  </si>
  <si>
    <t>IDENTIFICACIÓN DEL RIESGO</t>
  </si>
  <si>
    <t>VALORACIÓN DEL RIESGO DE CORRUPCIÓN</t>
  </si>
  <si>
    <t>MONITOREO Y REVISIÓN</t>
  </si>
  <si>
    <t>CAUSAS</t>
  </si>
  <si>
    <t>Riesgo</t>
  </si>
  <si>
    <t>Consecuencias</t>
  </si>
  <si>
    <t>Análisis del Riesgo</t>
  </si>
  <si>
    <t>Valoración del Riesgo</t>
  </si>
  <si>
    <t xml:space="preserve">Fecha </t>
  </si>
  <si>
    <t>Acciones</t>
  </si>
  <si>
    <t>Responsable</t>
  </si>
  <si>
    <t>Indicador</t>
  </si>
  <si>
    <t>Riesgo Inherente</t>
  </si>
  <si>
    <t>Controles</t>
  </si>
  <si>
    <t>Riesgo Residual</t>
  </si>
  <si>
    <t>Acciones asociadas al control</t>
  </si>
  <si>
    <t>No</t>
  </si>
  <si>
    <t>Descripción</t>
  </si>
  <si>
    <t>Probabilidad</t>
  </si>
  <si>
    <t>Impacto</t>
  </si>
  <si>
    <t>Zona del Riesgo</t>
  </si>
  <si>
    <t>Periodo de Ejecución</t>
  </si>
  <si>
    <t>Registro</t>
  </si>
  <si>
    <t>Moderada</t>
  </si>
  <si>
    <t>Baja</t>
  </si>
  <si>
    <t>Segundo Cuatrimestre</t>
  </si>
  <si>
    <t>Interés indebido, manipulación, controles débiles</t>
  </si>
  <si>
    <t>Desarrollo de planes y programas con el objetivo de beneficiar a intereses particulares.</t>
  </si>
  <si>
    <t>Decisiones amañadas, parcializadas y Afectación del clima laboral</t>
  </si>
  <si>
    <t xml:space="preserve">Fortalecimiento de Ética y mejoramiento de la eficacia </t>
  </si>
  <si>
    <t>Exceso de poder</t>
  </si>
  <si>
    <t>Alta</t>
  </si>
  <si>
    <t>Responsable del proceso de Talento Humano</t>
  </si>
  <si>
    <t>ÉTICA Y COMUNICACIÓN</t>
  </si>
  <si>
    <t>Objetivo: Promover y velar por la consolidación de una cultura ética donde prevalezcan los valores y buenos comportamientos; y la transparencia en las actuaciones públicas, mediante  la orientación de una política institucional de comunicaciones destinadas a construir confianza ciudadana</t>
  </si>
  <si>
    <t>Primer Cuatrimestre</t>
  </si>
  <si>
    <t>Responsable proceso Ética y Comunicaciones</t>
  </si>
  <si>
    <t>Ausencia de controles efectivos, amiguismo y clientelismo</t>
  </si>
  <si>
    <t>Ocultamiento de información pública para eludir el control social</t>
  </si>
  <si>
    <t>Pérdida imagen, credibilidad y confianza en las instituciones</t>
  </si>
  <si>
    <t>Elaboración del cronograma de rendición de cuentas</t>
  </si>
  <si>
    <t>Cronograma de Rendición de Cuentas</t>
  </si>
  <si>
    <t>Verificar elaboración del Cronograma de rendición de cuenta</t>
  </si>
  <si>
    <t>Verificar el cumplimiento del cronograma de rendición de cuenta</t>
  </si>
  <si>
    <t>AUDITORÍA FISCAL</t>
  </si>
  <si>
    <t>Objetivo: Ejercer la vigilancia y control a la gestión fiscal de los sujetos de control, en aras del mejoramiento de la calidad de vida de los ciudadanos del departamento de Bolívar</t>
  </si>
  <si>
    <t>Clientelismo, deficientes valores éticos y favorecimiento</t>
  </si>
  <si>
    <t xml:space="preserve">Constreñir a funcionarios para que manipulen o tergiversen resultados de sus actuaciones </t>
  </si>
  <si>
    <t>Distorsión de la realidad, ocultamiento de irregularidades, pérdida de confianza en las instituciones, deterioro de la autoridad y frustración del objeto misional</t>
  </si>
  <si>
    <t>Responsable del Proceso de Auditoría                  Contralor Departamental de Bolívar</t>
  </si>
  <si>
    <t>Manipulación, deficientes valores éticos, ambición, clientelismo</t>
  </si>
  <si>
    <t>Excluir del PGA a sujetos vigilados para que eludan el control</t>
  </si>
  <si>
    <t>Extrema</t>
  </si>
  <si>
    <t xml:space="preserve">Inclusión en el PGA de sujetos con alto riesgo </t>
  </si>
  <si>
    <t>Valoración, priorización e Inclusión de sujetos de control de alto riesgo en el PGA</t>
  </si>
  <si>
    <t xml:space="preserve"> Matriz de riesgos de auditorias fiscales- Plan General de Auditorias</t>
  </si>
  <si>
    <t>Verificar la inclusión en el PGA de los sujetos de control priorizados como de alto riesgo</t>
  </si>
  <si>
    <t>Responsable del Proceso de Auditoría y Control Interno</t>
  </si>
  <si>
    <t>Toda la Vigencia</t>
  </si>
  <si>
    <t>Realizar las reuniones para determinar las connotaciones de las diferentes observaciones en el Comité de Enlace</t>
  </si>
  <si>
    <t>En cada proceso de auditoria</t>
  </si>
  <si>
    <t>Realizar seguimiento a las reuniones para determinar las connotaciones de las diferentes observaciones en el Comité de Enlace</t>
  </si>
  <si>
    <t>Responsable del Proceso de Auditoría-Contralor Departamental de Bolívar</t>
  </si>
  <si>
    <t>RESPONSABILIDAD FISCAL</t>
  </si>
  <si>
    <t>Objetivo: Adelantar actuaciones administrativas contra los servidores públicos y los particulares que causen daño patrimonial al Estado, con el fin de obtener el resarcimiento de los daños causados al patrimonio público.</t>
  </si>
  <si>
    <t>Favorecimiento: Proferir decisiones de archivo para favorecer a los investigados</t>
  </si>
  <si>
    <t>Impunidad, pérdida de la autoridad y de la confianza en la entidad y frustración del objeto misional</t>
  </si>
  <si>
    <t>Revisión exhaustiva de  los términos establecidos en la ley para el archivo de procesos</t>
  </si>
  <si>
    <t>Ejercer revisión interna de los términos definidos en la ley para el archivo de procesos en el grado de consulta.</t>
  </si>
  <si>
    <t xml:space="preserve">Decisión de consulta </t>
  </si>
  <si>
    <t xml:space="preserve">Dilación de los términos procesales para que los investigados eludan sus responsabilidades, o dificultar el recaudo de pruebas o para que se genere la prescripción </t>
  </si>
  <si>
    <t>Retraso de las investigaciones, impunidad</t>
  </si>
  <si>
    <t>Controlar los términos procesales en los procesos de responsabilidad fiscal</t>
  </si>
  <si>
    <t>Ejercer control a los términos procesales en los procesos de RF</t>
  </si>
  <si>
    <t>Formato de Control e Informes de Gestión</t>
  </si>
  <si>
    <t>Exigencia de dádivas para favorecer a los investigados</t>
  </si>
  <si>
    <t>Pérdida de confianza en las instituciones, deterioro de la autoridad e impunidad y frustración de la recuperación de los recursos públicos</t>
  </si>
  <si>
    <t xml:space="preserve">Revisión minuciosa de los términos procesales y cumplimiento de procedimientos </t>
  </si>
  <si>
    <t>JURISDICCIÓN COACTIVA</t>
  </si>
  <si>
    <t xml:space="preserve">Objetivo: Gestionar el resarcimiento del daño causado al patrimonio público a través del procedimiento interno para recaudo de cartera </t>
  </si>
  <si>
    <t>Ausencia de controles efectivos, amiguismo, clientelismo, deficientes valores éticos</t>
  </si>
  <si>
    <t>Inactividad procesal, prescripción, pérdida de fuerza ejecutoria: No notificar auto de mandamiento de pago, ni impulsar el proceso.</t>
  </si>
  <si>
    <t>No aplicar medidas de embargo y secuestro de bienes, cuando sean procedentes para evitar que los investigados resarzan el daño</t>
  </si>
  <si>
    <t>Pérdida de confianza en las instituciones, deterioro de la autoridad, impunidad y frustración de la recuperación de los recursos públicos</t>
  </si>
  <si>
    <t>Aplicación de medidas cautelares en todos los procesos en los que procedan</t>
  </si>
  <si>
    <t>Aplicar de medidas cautelares en todos los procesos en los que procedan</t>
  </si>
  <si>
    <t>Acto decreto de Medidas cautelares</t>
  </si>
  <si>
    <t>Permanente</t>
  </si>
  <si>
    <t>Responsable del proceso de Responsabilidad Fiscal</t>
  </si>
  <si>
    <t>No realizar estudios de bienes ni aplicar medidas cautelares ni recaudo de las obligaciones para favorecer al ejecutado</t>
  </si>
  <si>
    <t>Pérdida de confianza en las instituciones, deterioro de la autoridad e impunidad y frustración del objeto misional y de la recuperación de los recursos públicos</t>
  </si>
  <si>
    <t>Seguimiento y control a trámite de procesos</t>
  </si>
  <si>
    <t xml:space="preserve">Realizar estudios de bienes, aplicar medidas cautelares, promover acuerdos de pago y recaudos de las obligaciones ejecutadas </t>
  </si>
  <si>
    <t xml:space="preserve">Formato de Trazabilidad del proceso de cobro coactivo </t>
  </si>
  <si>
    <t>Verificar la realización de estudios de bienes, aplicación de medidas cautelares, acuerdos de pago y recaudo de obligaciones que sean procedentes</t>
  </si>
  <si>
    <t>ATENCIÓN AL CIUDADANO</t>
  </si>
  <si>
    <t>Manipulación, deficientes valores éticos, clientelismo</t>
  </si>
  <si>
    <t>Direccionar las actuaciones por denuncias ciudadanas o manipular la información para no configurar las observaciones o hallazgos que correspondan, o hacerlo inadecuadamente</t>
  </si>
  <si>
    <t xml:space="preserve">Análisis de denuncias en Comité de denuncias o similar </t>
  </si>
  <si>
    <t>Responsable del proceso de atención al ciudadano</t>
  </si>
  <si>
    <t>Analizar las denuncias a través de un comité interdisciplinario</t>
  </si>
  <si>
    <t>Acta de deliberación del comité</t>
  </si>
  <si>
    <t>Verificar que las denuncias hayan sido evaluadas en el seno del Comité correspondiente</t>
  </si>
  <si>
    <t xml:space="preserve">Exigencia de dádivas para dar Tratamiento favorable a la decisión de una PQRS.  </t>
  </si>
  <si>
    <t>Pérdida de confianza en las instituciones, deterioro de la autoridad, decisiones parcializadas e impunidad, frustración del objeto misional</t>
  </si>
  <si>
    <t>Aplicar procedimiento para Atención y Gestión de PQRS</t>
  </si>
  <si>
    <t>FORTALECIMIENTO A LA PARTICIPACIÓN CIUDADANA</t>
  </si>
  <si>
    <t>Objetivo: Establecer un enlace permanente con los diferentes grupos de interés y ciudadanía en general con el control fiscal, generando espacios para dinamizar y consolidar el control social en la gestión pública departamental..</t>
  </si>
  <si>
    <t>Manipulación, egoísmo, amiguismo, deficientes valores éticos</t>
  </si>
  <si>
    <t>Exclusión: excluir de los eventos de promoción y apoyo a la participación ciudadana a grupos o sectores de la sociedad para evitar que hagan control social o ejerzan sus derechos.</t>
  </si>
  <si>
    <t>Pérdida de confianza en la entidad, deterioro de la autoridad, impunidad, frustración del objeto  misional</t>
  </si>
  <si>
    <t>Programación concertada de Mecanismos de promoción de la participación ciudadana</t>
  </si>
  <si>
    <t xml:space="preserve">Elaboración concertada con el Contralor, líder de Fortalecimiento a la Participación Ciudadana, del Subcontralor y responsable de Planeación de un Plan para la promoción de la participación ciudadana y el control social </t>
  </si>
  <si>
    <t>Plan  de participación ciudadana</t>
  </si>
  <si>
    <r>
      <t xml:space="preserve">Verificar la elaboración concertada del </t>
    </r>
    <r>
      <rPr>
        <sz val="11"/>
        <color theme="1"/>
        <rFont val="Arial"/>
        <family val="2"/>
      </rPr>
      <t>plan de participación ciudadana</t>
    </r>
  </si>
  <si>
    <t>Responsable del proceso de fortalecimiento de la participación ciudadana</t>
  </si>
  <si>
    <r>
      <rPr>
        <u/>
        <sz val="11"/>
        <rFont val="Arial"/>
        <family val="2"/>
      </rPr>
      <t>De Cumplimiento</t>
    </r>
    <r>
      <rPr>
        <sz val="11"/>
        <rFont val="Arial"/>
        <family val="2"/>
      </rPr>
      <t>:               Adopción , publicación y socialización del Plan de Participación Ciudadana</t>
    </r>
  </si>
  <si>
    <t>Seguimiento al cumplimiento del Plan de Participación Ciudadana</t>
  </si>
  <si>
    <r>
      <rPr>
        <u/>
        <sz val="11"/>
        <color theme="1"/>
        <rFont val="Arial"/>
        <family val="2"/>
      </rPr>
      <t>De Gestión</t>
    </r>
    <r>
      <rPr>
        <sz val="11"/>
        <color theme="1"/>
        <rFont val="Arial"/>
        <family val="2"/>
      </rPr>
      <t xml:space="preserve">:                                   No de actividades de participación ciudadana ejecutadas /No de actividades de participación ciudadanas programadas de </t>
    </r>
    <r>
      <rPr>
        <sz val="12"/>
        <color theme="1"/>
        <rFont val="Arial"/>
        <family val="2"/>
      </rPr>
      <t>acuerdo al plan</t>
    </r>
  </si>
  <si>
    <t>ADMINISTRATIVO SANCIONATORIO</t>
  </si>
  <si>
    <t>Objetivo: Adelantar los procedimientos administrativos necesarios para imponer sanciones (amonestaciones o multas) a los funcionarios públicos o particulares que administren fondos o recursos públicos cuando en el ejercicio de sus funciones incurran en faltas señaladas por la Ley.</t>
  </si>
  <si>
    <t>Favorecimiento: Manipular o ajustar la decisión de fondo a favor o en contra del investigado o sancionado</t>
  </si>
  <si>
    <t>Fortalecimiento de controles internos</t>
  </si>
  <si>
    <t>Procedimientos y formatos</t>
  </si>
  <si>
    <t>Exigencia de dádivas para retardar la apertura, el trámite o decisión de los procesos para favorecer a los implicados</t>
  </si>
  <si>
    <t>Pérdida de confianza en la entidad, decisiones parcializadas, frustración del objeto misional</t>
  </si>
  <si>
    <t xml:space="preserve">Control y seguimiento de términos procesales </t>
  </si>
  <si>
    <t>TALENTO HUMANO</t>
  </si>
  <si>
    <t>Objetivo: Administrar de manera eficiente el talento humano al servicio de la Contraloría Departamental de Bolívar mediante el desarrollo de estrategias administrativas y operativas que generen las condiciones laborales con las cuales los servidores públicos contribuyan al cumplimiento de la misión institucional de la entidad.</t>
  </si>
  <si>
    <t>Tráfico de influencias, clientelismo, amiguismo</t>
  </si>
  <si>
    <t>Tolerar tráfico de influencias en la provisión de empleos, con el propósito de beneficiar a un tercero.</t>
  </si>
  <si>
    <t>Pérdida de confianza, de la autoridad, desmotivación</t>
  </si>
  <si>
    <t>Manipular o ajustar la decisión de fondo a favor de intereses particulares</t>
  </si>
  <si>
    <t>Responsable Talento Humano</t>
  </si>
  <si>
    <t>ADQUISICIÓN DE BIENES Y SERVICIOS</t>
  </si>
  <si>
    <t>Objetivo: Garantizar que las actividades de contratación de bienes y servicios que requieren los distintos procesos de la Contraloría de Bolívar  se realicen bajo parámetros de eficacia, eficiencia, calidad, oportunidad y transparencia</t>
  </si>
  <si>
    <t>Manipulación, deficientes valores éticos, amiguismo</t>
  </si>
  <si>
    <t>Plan Estratégico de Sistemas</t>
  </si>
  <si>
    <t>Verificar la adopción del plan estratégico de sistemas</t>
  </si>
  <si>
    <t>Responsable proceso de Tecnologías de la Información</t>
  </si>
  <si>
    <r>
      <rPr>
        <u/>
        <sz val="11"/>
        <color theme="1"/>
        <rFont val="Arial"/>
        <family val="2"/>
      </rPr>
      <t>De Cumplimento</t>
    </r>
    <r>
      <rPr>
        <sz val="11"/>
        <color theme="1"/>
        <rFont val="Arial"/>
        <family val="2"/>
      </rPr>
      <t>:                              Plan Estratégico de Sistemas adoptado y socializado.</t>
    </r>
  </si>
  <si>
    <t xml:space="preserve">Recibir  bienes y servicios sin el cumplimiento de requisitos </t>
  </si>
  <si>
    <t xml:space="preserve"> Adquisición de bienes y servicios que no satisfagan las necesidades reales de la entidad. 
Adquisición de bienes y servicios con sobrecostos. 
Adquisición de bienes y servicios  obsoletos. 
Violación de los principios de la contratación estatal. </t>
  </si>
  <si>
    <t xml:space="preserve">Procedimiento de verificación de bienes y servicios  </t>
  </si>
  <si>
    <t>Tráfico de influencias, clientelismo, amiguismo, Soborno</t>
  </si>
  <si>
    <t>Pérdida de la imagen, credibilidad y confianza en la institución, desatención de otras necesidades de la organización</t>
  </si>
  <si>
    <t>Control y seguimiento a labores de supervisión e interventoría</t>
  </si>
  <si>
    <t>GESTIÓN DE LA INFRAESTRUCTURA</t>
  </si>
  <si>
    <t>Objetivo: Gestionar la protección y provisión de los recursos físicos, equipos informáticos y de servicios administrativos de la Contraloría Departamental de Bolívar, mediante la administración, mantenimiento y control de la infraestructura y equipos necesarios para garantizar la continuidad de la operación de la Contraloría.</t>
  </si>
  <si>
    <t>Deficientes valores y ética, deficientes controles, ambición</t>
  </si>
  <si>
    <t>Daños patrimoniales, pérdida de confianza en la entidad</t>
  </si>
  <si>
    <t>Inventario de bienes</t>
  </si>
  <si>
    <t>inventario de bienes actualizado</t>
  </si>
  <si>
    <t>Responsable del proceso Gestión de la Infraestructura</t>
  </si>
  <si>
    <t>GESTIÓN DOCUMENTAL</t>
  </si>
  <si>
    <t>Objetivo: Implementar todas las actividades técnicas y administrativas que permitan un eficiente, manejo y organización de la documentación producida y recibida por la Contraloría de Bolívar, mediante la determinación de disposiciones y la aplicación de metodologías, con el propósito de garantizar la consulta, conservación, preservación y utilización de la memoria institucional.</t>
  </si>
  <si>
    <t>Adulteración de información: Pérdida, ocultamiento y modificación de documentos para favorecer a terceros (adulteración de registros, falsificación de firmas, fuga de información sensible)</t>
  </si>
  <si>
    <t>Pérdida de la imagen, credibilidad y confianza en la institución, malas calificaciones en materia financiera y contable</t>
  </si>
  <si>
    <t>Implementación del sistema de gestión documental</t>
  </si>
  <si>
    <t>Plan para el cumplimiento de la ley de archivo</t>
  </si>
  <si>
    <t>Responsable proceso de Gestión Documental</t>
  </si>
  <si>
    <r>
      <rPr>
        <u/>
        <sz val="11"/>
        <color theme="1"/>
        <rFont val="Arial"/>
        <family val="2"/>
      </rPr>
      <t>De Cumplimento</t>
    </r>
    <r>
      <rPr>
        <sz val="11"/>
        <color theme="1"/>
        <rFont val="Arial"/>
        <family val="2"/>
      </rPr>
      <t>:                              Plan de implementación de la ley de archivo (Ley 594/2000)</t>
    </r>
  </si>
  <si>
    <t>CONTABILIDAD</t>
  </si>
  <si>
    <t>Objetivo: Analizar, verificar y preparar la información para la elaboración de los estados financieros de la Contraloría de Bolívar</t>
  </si>
  <si>
    <t>Alteración de los valores en los estados financieros ( Maquillaje de los estados financieros )</t>
  </si>
  <si>
    <t xml:space="preserve">Presentación oportuna de los Estados financieros </t>
  </si>
  <si>
    <t>Calendario de presentación de los EF</t>
  </si>
  <si>
    <t>PRESUPUESTO</t>
  </si>
  <si>
    <t>Objetivo: Consolidar los ingresos y gastos de la entidad, para cumplir con los compromisos financieros, operativos, y los establecidos en los planes de acción y/o  plan estratégico</t>
  </si>
  <si>
    <t>Deficientes valores y ética, clientelismo, amiguismo, soborno y deficientes controles internos</t>
  </si>
  <si>
    <t>Violación de los principios presupuestales</t>
  </si>
  <si>
    <t>Verificar que los gastos efectuados en la Controlaría Departamental de Bolívar se ejecuten de acuerdo a los conceptos establecidos en el Decreto de Liquidación del Presupuesto vigente</t>
  </si>
  <si>
    <t>Procedimientos y Formatos</t>
  </si>
  <si>
    <t>TESORERÍA</t>
  </si>
  <si>
    <t>Objetivo: Realizar los recaudos y pagos generados por el desarrollo de los procesos de la Contraloría de Bolívar</t>
  </si>
  <si>
    <t>Deficientes valores y ética, amiguismo, soborno y deficientes controles internos</t>
  </si>
  <si>
    <t>Pagos indebidos, detrimentos patrimoniales, pérdida de autoridad y de la credibilidad de la institución</t>
  </si>
  <si>
    <t xml:space="preserve">Verificación de procedimiento para pagos </t>
  </si>
  <si>
    <t>Deficientes valores y ética, amiguismo, deficientes controles internos, contubernio y tráfico de influencias</t>
  </si>
  <si>
    <t>Autorizar los pagos sin el lleno total de los requisitos a cambio de prebendas y dádivas</t>
  </si>
  <si>
    <t>Condenas, daños patrimoniales, pérdida de confianza, impunidad.</t>
  </si>
  <si>
    <t>GESTIÓN JURÍDICA</t>
  </si>
  <si>
    <t>Objetivo: Orientar y apoyar jurídicamente a la Contraloría de Bolívar en las actuaciones y procedimientos administrativos, resolver consultas jurídicas de los funcionarios de la Entidad y representarla en los procesos judiciales en los cuales es parte.</t>
  </si>
  <si>
    <t>Favorecimiento a demandantes: No contestar demandas, ni presentar recursos, ni solicitar pruebas, ni asistir a audiencias o hacer defensas inadecuadas en los procesos judiciales o administrativos que se sigan contra la entidad</t>
  </si>
  <si>
    <t>Decisiones parcializadas, impunidad, frustración del objeto misional, pérdida de confianza</t>
  </si>
  <si>
    <t xml:space="preserve">Estudios y documentos previos direccionados en favor de un contratista </t>
  </si>
  <si>
    <t>Pérdida de la imagen, credibilidad y confianza en la institución, incumplimiento de contratos o mala calidad de bienes o servicios</t>
  </si>
  <si>
    <t xml:space="preserve"> Moderada</t>
  </si>
  <si>
    <t xml:space="preserve">Construcción en equipo de estudios previos </t>
  </si>
  <si>
    <t>Proyectar actos administrativos o decisiones a cambio de prebendas o de dádivas</t>
  </si>
  <si>
    <t>Distorsión de la realidad, ocultamiento de irregularidades, pérdida de confianza en el sistema de control interno y frustración del objeto misional</t>
  </si>
  <si>
    <t xml:space="preserve">Revisión actos administrativos </t>
  </si>
  <si>
    <t>Comprobar que los actos administrativos y decisiones registren quienes los proyectan, sean revisados por el Superior jerárquico y cuenten con el visto bueno de Gestión Jurídica</t>
  </si>
  <si>
    <t>Todos los que proyectan y suscriben actos administrativos y decisiones y Responsable de Gestión Jurídica</t>
  </si>
  <si>
    <t>TECNOLOGÍAS DE LA INFORMACIÓN</t>
  </si>
  <si>
    <t>Objetivo: Desarrollar, implementar, mantener y gestionar la plataforma tecnológica de la entidad y asesorar la adquisición e implementación de nuevas tecnologías de información y comunicaciones que brinden soluciones eficaces a las necesidades de los procesos</t>
  </si>
  <si>
    <t>Pérdida de información: Suprimir o borrar información institucional (bases de datos) para favorecerse asimismo o a terceros.</t>
  </si>
  <si>
    <t>Último Cuatrimestre</t>
  </si>
  <si>
    <t>Verificación de implementación y funcionalidad</t>
  </si>
  <si>
    <t>Manipulación o adulteración: Adulterar el Sistema de información (bases de datos) para favorecerse asimismo o a terceros.</t>
  </si>
  <si>
    <t>Control de la información pública institucional</t>
  </si>
  <si>
    <t>Verificar Elaboración de la estrategia de Rendición de Cuentas</t>
  </si>
  <si>
    <t>Aplicación de los procedimientos definidos en la entidad</t>
  </si>
  <si>
    <t>Peculado: Favorecer o participar del hurto o apropiación de bienes de la entidad</t>
  </si>
  <si>
    <t>Pagos no autorizados</t>
  </si>
  <si>
    <t>Presentación de Informes mensuales sobre el  cumplimento de términos de los procesos de Responsabilidad Fiscal</t>
  </si>
  <si>
    <t>Deficiente supervisión o interventoría para favorecer el incumplimiento del contrato</t>
  </si>
  <si>
    <t>Cantidad</t>
  </si>
  <si>
    <r>
      <rPr>
        <u/>
        <sz val="11"/>
        <color theme="1"/>
        <rFont val="Arial"/>
        <family val="2"/>
      </rPr>
      <t>De Cumplimiento</t>
    </r>
    <r>
      <rPr>
        <sz val="11"/>
        <color theme="1"/>
        <rFont val="Arial"/>
        <family val="2"/>
      </rPr>
      <t>:                     No de Informes presentados / No de Informes Programados (12)</t>
    </r>
  </si>
  <si>
    <t>Tercer cuatrimestre</t>
  </si>
  <si>
    <r>
      <rPr>
        <u/>
        <sz val="11"/>
        <color theme="1"/>
        <rFont val="Arial"/>
        <family val="2"/>
      </rPr>
      <t>De Cumplimiento</t>
    </r>
    <r>
      <rPr>
        <sz val="11"/>
        <color theme="1"/>
        <rFont val="Arial"/>
        <family val="2"/>
      </rPr>
      <t>:                   Cronograma de Rendición de Cuentas Elaborado / Cronograma de Rendición de Cuentas programado</t>
    </r>
  </si>
  <si>
    <r>
      <rPr>
        <u/>
        <sz val="11"/>
        <color theme="1"/>
        <rFont val="Arial"/>
        <family val="2"/>
      </rPr>
      <t>De Gestión</t>
    </r>
    <r>
      <rPr>
        <sz val="11"/>
        <color theme="1"/>
        <rFont val="Arial"/>
        <family val="2"/>
      </rPr>
      <t xml:space="preserve">:                                No actividades de rendición de cuentas ejecutadas / No actividades de rendición de cuentas  programadas en el Cronograma          </t>
    </r>
    <r>
      <rPr>
        <u/>
        <sz val="11"/>
        <color theme="1"/>
        <rFont val="Arial"/>
        <family val="2"/>
      </rPr>
      <t/>
    </r>
  </si>
  <si>
    <r>
      <rPr>
        <u/>
        <sz val="11"/>
        <color theme="1"/>
        <rFont val="Arial"/>
        <family val="2"/>
      </rPr>
      <t>De Cumplimiento</t>
    </r>
    <r>
      <rPr>
        <sz val="11"/>
        <color theme="1"/>
        <rFont val="Arial"/>
        <family val="2"/>
      </rPr>
      <t>:                   Matriz de riesgo fiscal elaborada / Matriz de riesgo fiscal programada</t>
    </r>
  </si>
  <si>
    <t>Acta de deliberación del CTE</t>
  </si>
  <si>
    <t>Verificar el cumplimiento de los términos para archivar un proceso en el grado de consulta</t>
  </si>
  <si>
    <t>Formatos de listas de chequeo</t>
  </si>
  <si>
    <t>Aplicación de la lista de chequeo</t>
  </si>
  <si>
    <t>Procedimientos de Jurisdicción Coactiva implementados</t>
  </si>
  <si>
    <t>Verificar que en cada PJC se evalúe la aplicación de medidas cautelares antes del fallo definitivo</t>
  </si>
  <si>
    <t>acta de deliberación del comité o similar-Memorando de traslado</t>
  </si>
  <si>
    <t>Aplicación de los procedimientos del proceso administrativo sancionatorio</t>
  </si>
  <si>
    <t xml:space="preserve">Registros de la aplicación de los procedimientos </t>
  </si>
  <si>
    <t xml:space="preserve">Verificar la aplicación de los procedimientos  - calidad de las decisiones </t>
  </si>
  <si>
    <t>Responsable del proceso  Administrativo Sancionatorio - Planeación-Control Interno</t>
  </si>
  <si>
    <t xml:space="preserve"> Segundo Cuatrimestre</t>
  </si>
  <si>
    <r>
      <rPr>
        <u/>
        <sz val="11"/>
        <color theme="1"/>
        <rFont val="Arial"/>
        <family val="2"/>
      </rPr>
      <t>De Cumplimento</t>
    </r>
    <r>
      <rPr>
        <sz val="11"/>
        <color theme="1"/>
        <rFont val="Arial"/>
        <family val="2"/>
      </rPr>
      <t>:                              Aplicación de la herramienta para el control de la recepción de los bienes y servicios. n/1</t>
    </r>
  </si>
  <si>
    <t>Realizar un inventario de bienes de la entidad</t>
  </si>
  <si>
    <r>
      <rPr>
        <u/>
        <sz val="11"/>
        <color theme="1"/>
        <rFont val="Arial"/>
        <family val="2"/>
      </rPr>
      <t>De cumplimiento</t>
    </r>
    <r>
      <rPr>
        <sz val="11"/>
        <color theme="1"/>
        <rFont val="Arial"/>
        <family val="2"/>
      </rPr>
      <t xml:space="preserve">:                                        No de estados financieros presentados en término / No de estados financieros presentados X 100 </t>
    </r>
    <r>
      <rPr>
        <u/>
        <sz val="11"/>
        <color theme="1"/>
        <rFont val="Arial"/>
        <family val="2"/>
      </rPr>
      <t>Frecuencia</t>
    </r>
    <r>
      <rPr>
        <sz val="11"/>
        <color theme="1"/>
        <rFont val="Arial"/>
        <family val="2"/>
      </rPr>
      <t>:                                semestral</t>
    </r>
  </si>
  <si>
    <r>
      <rPr>
        <u/>
        <sz val="11"/>
        <color theme="1"/>
        <rFont val="Arial"/>
        <family val="2"/>
      </rPr>
      <t>De Cumplimiento</t>
    </r>
    <r>
      <rPr>
        <sz val="11"/>
        <color theme="1"/>
        <rFont val="Arial"/>
        <family val="2"/>
      </rPr>
      <t xml:space="preserve">:  No Actividades ejecutadas / No de actividades programadas                                    </t>
    </r>
  </si>
  <si>
    <t xml:space="preserve">Procedimientos de verificación y fiscalización del lleno de los requisitos </t>
  </si>
  <si>
    <t xml:space="preserve">Verificación de los documentos y procedimientos para efectuar pagos </t>
  </si>
  <si>
    <t>Registros que soportan el pago</t>
  </si>
  <si>
    <r>
      <rPr>
        <u/>
        <sz val="11"/>
        <color theme="1"/>
        <rFont val="Arial"/>
        <family val="2"/>
      </rPr>
      <t>De Gestión</t>
    </r>
    <r>
      <rPr>
        <sz val="11"/>
        <color theme="1"/>
        <rFont val="Arial"/>
        <family val="2"/>
      </rPr>
      <t>:                               No de pagos efectuados cumpliendo con los requisitos / No de pagos realizados</t>
    </r>
  </si>
  <si>
    <r>
      <rPr>
        <u/>
        <sz val="11"/>
        <color theme="1"/>
        <rFont val="Arial"/>
        <family val="2"/>
      </rPr>
      <t>De Cumplimiento</t>
    </r>
    <r>
      <rPr>
        <sz val="11"/>
        <color theme="1"/>
        <rFont val="Arial"/>
        <family val="2"/>
      </rPr>
      <t>:                   Estrategia de rendición de cuentas elaborada / Estrategia rendición de cuenta programada</t>
    </r>
  </si>
  <si>
    <t xml:space="preserve">Responsable proceso Ética y Comunicaciones- Control Interno-Planeación </t>
  </si>
  <si>
    <t xml:space="preserve">Verificar la elaboración de la matriz de Riesgo Fiscal </t>
  </si>
  <si>
    <r>
      <rPr>
        <u/>
        <sz val="11"/>
        <color theme="1"/>
        <rFont val="Arial"/>
        <family val="2"/>
      </rPr>
      <t>De Cumplimiento</t>
    </r>
    <r>
      <rPr>
        <sz val="11"/>
        <color theme="1"/>
        <rFont val="Arial"/>
        <family val="2"/>
      </rPr>
      <t>:                     I</t>
    </r>
    <r>
      <rPr>
        <sz val="11"/>
        <rFont val="Arial"/>
        <family val="2"/>
      </rPr>
      <t>mplementación  de la listas de chequeo</t>
    </r>
  </si>
  <si>
    <t>Responsable del proceso de Jurisdicción Coactiva</t>
  </si>
  <si>
    <t>Traslado oportuno de las denuncias con connotación D,F y P a las entidades correspondientes</t>
  </si>
  <si>
    <t>Verificar el traslado oportuno de las PQRS con connotación D, F y P a las entidades correspondientes</t>
  </si>
  <si>
    <t>Revisión del cumplimiento de los términos procesales</t>
  </si>
  <si>
    <t xml:space="preserve">Verificar el cumplimiento de los términos procesales </t>
  </si>
  <si>
    <t xml:space="preserve">Realizar Capacitaciones, sensibilizaciones, actualización socialización y/o reinducción Código de ética, integridad y Buen Gobierno  </t>
  </si>
  <si>
    <t xml:space="preserve">Registro de la capacitación  del Código de ética, integridad y Buen Gobierno  </t>
  </si>
  <si>
    <r>
      <rPr>
        <u/>
        <sz val="11"/>
        <rFont val="Arial"/>
        <family val="2"/>
      </rPr>
      <t>De Cumplimiento</t>
    </r>
    <r>
      <rPr>
        <sz val="11"/>
        <rFont val="Arial"/>
        <family val="2"/>
      </rPr>
      <t>:                          Inclusión en el Plan de capacitación, reinducción y sensibilización Código de ética, integridad y Buen Gobierno . n/1</t>
    </r>
  </si>
  <si>
    <t>Responsable del proceso de adquisición de Bienes y servicios-Responsable del proceso de planeación</t>
  </si>
  <si>
    <t>Verificación de la actividad de capacitación</t>
  </si>
  <si>
    <t>Pólizas por hurto y/o daños</t>
  </si>
  <si>
    <t xml:space="preserve">Gestionar la adquisición de pólizas para el hurto y/o daños </t>
  </si>
  <si>
    <t>Pólizas</t>
  </si>
  <si>
    <t>Verificar la adquisición de pólizas</t>
  </si>
  <si>
    <t>Responsable del proceso Gestión de la Infraestructura-Responsable de la oficina jurídica</t>
  </si>
  <si>
    <r>
      <rPr>
        <u/>
        <sz val="11"/>
        <color theme="1"/>
        <rFont val="Arial"/>
        <family val="2"/>
      </rPr>
      <t>De Cumplimento</t>
    </r>
    <r>
      <rPr>
        <sz val="11"/>
        <color theme="1"/>
        <rFont val="Arial"/>
        <family val="2"/>
      </rPr>
      <t>:                                 Adquisición de pólizas. n/1</t>
    </r>
  </si>
  <si>
    <t>Establecer el cronograma de presentación de los Estados Financieros y gestionar  su cumplimiento tú</t>
  </si>
  <si>
    <t>Verificar la elaboración y cumplimiento del cronograma de presentación de los EF.</t>
  </si>
  <si>
    <t>Socialización e implementación de los procedimiento presupuestales</t>
  </si>
  <si>
    <t>Responsable del proceso de presupuesto - Responsable proceso de planeación</t>
  </si>
  <si>
    <t>Verificar el cumplimiento de los requisitos para la realización de los pagos</t>
  </si>
  <si>
    <t>Responsable del Proceso de Tesorería-Responsable de la oficina de control interno-Responsable del proceso de planeación</t>
  </si>
  <si>
    <t>Procedimiento formatos</t>
  </si>
  <si>
    <t>CONTROL INTERNO</t>
  </si>
  <si>
    <t>Objetivo: Evaluar en forma independiente y objetiva el Sistema de Control Interno, promoviendo la cultura de autoevaluación y la mejora continua en los procesos de la entidad.</t>
  </si>
  <si>
    <t>Deficientes valores y ética, sobornos, ambición, tráfico de influencias</t>
  </si>
  <si>
    <t>Alteración de información de evaluación a la Gestión para obtener algún beneficio</t>
  </si>
  <si>
    <t>Decisiones amañadas, parcializadas, afectación de la credibilidad institucional y de la autoridad</t>
  </si>
  <si>
    <t>Fortalecimiento de la Ética Profesional en los funcionarios</t>
  </si>
  <si>
    <t>Soborno en los procesos de auditoría que genere el no reporte o modificación de las no conformidades.</t>
  </si>
  <si>
    <t>Procedimiento de Auditoria Interna de MECI-Calidad</t>
  </si>
  <si>
    <t xml:space="preserve"> Aplicación del procedimiento de auditoria interna de MECI-calidad</t>
  </si>
  <si>
    <t>Procedimiento de auditoria Interna de MECI-Calidad</t>
  </si>
  <si>
    <r>
      <rPr>
        <u/>
        <sz val="11"/>
        <color theme="1"/>
        <rFont val="Arial"/>
        <family val="2"/>
      </rPr>
      <t>De Cumplimiento</t>
    </r>
    <r>
      <rPr>
        <sz val="11"/>
        <color theme="1"/>
        <rFont val="Arial"/>
        <family val="2"/>
      </rPr>
      <t xml:space="preserve">:                          Aplicación del Procedimiento de auditoria interna. </t>
    </r>
  </si>
  <si>
    <t>Realizar auditorias internas por medio de un equipo auditor</t>
  </si>
  <si>
    <t>Realizar las visitas de auditoría a través de un equipo auditor</t>
  </si>
  <si>
    <t>Registro de plan de auditorias</t>
  </si>
  <si>
    <t>Comprobar que las visitas de control interno sean realizadas a través del equipo auditor.</t>
  </si>
  <si>
    <r>
      <rPr>
        <u/>
        <sz val="11"/>
        <color theme="1"/>
        <rFont val="Arial"/>
        <family val="2"/>
      </rPr>
      <t>De Cumplimiento</t>
    </r>
    <r>
      <rPr>
        <sz val="11"/>
        <color theme="1"/>
        <rFont val="Arial"/>
        <family val="2"/>
      </rPr>
      <t>:                          Auditorias Ejecutadas / Auditorias Programadas</t>
    </r>
  </si>
  <si>
    <t>CONTROL INTERNO DSICIPLINARIO</t>
  </si>
  <si>
    <t>Objetivo: Garantizar el cumplimiento de los fines y funciones del Estado en relación con las conductas de los Servidores Públicos de la Contraloría Departamental de Bolívar que los afecten o pongan en peligro.</t>
  </si>
  <si>
    <t>Manipulación de investigaciones disciplinarias: Sesgar, ocultar o modificar, procesos de connotación disciplinaria para favorecer a funcionarios</t>
  </si>
  <si>
    <t>Impulso oportuno de las investigaciones disciplinarias e informar sobre su existencia</t>
  </si>
  <si>
    <t>Ejercer control a los términos de las investigaciones disciplinarios observando los principios de celeridad y eficiencia.</t>
  </si>
  <si>
    <t>Formato de trazabilidad de investigaciones disciplinarias</t>
  </si>
  <si>
    <t>Hacer seguimiento al cumplimiento de términos en el formato de trazabilidad de investigaciones disciplinarias</t>
  </si>
  <si>
    <t>Responsable proceso disciplinario- Responsable del proceso de Control Interno</t>
  </si>
  <si>
    <r>
      <rPr>
        <u/>
        <sz val="11"/>
        <color theme="1"/>
        <rFont val="Arial"/>
        <family val="2"/>
      </rPr>
      <t>De Gestión</t>
    </r>
    <r>
      <rPr>
        <sz val="11"/>
        <color theme="1"/>
        <rFont val="Arial"/>
        <family val="2"/>
      </rPr>
      <t>:                                   No de Actuaciones de las investigaciones disciplinarias en término /No de Actuaciones de las investigaciones disciplinarias X 100</t>
    </r>
  </si>
  <si>
    <t>Verificar que se comunique a las partes interesadas sobre la investigación disciplinaria y sus avances</t>
  </si>
  <si>
    <t>Oficios de comunicación</t>
  </si>
  <si>
    <t>Monitorear la transparencia en las actuaciones mediante la comunicación de avances de la investigación disciplinaria a las partes interesadas</t>
  </si>
  <si>
    <r>
      <rPr>
        <u/>
        <sz val="11"/>
        <color theme="1"/>
        <rFont val="Arial"/>
        <family val="2"/>
      </rPr>
      <t>De Gestión</t>
    </r>
    <r>
      <rPr>
        <sz val="11"/>
        <color theme="1"/>
        <rFont val="Arial"/>
        <family val="2"/>
      </rPr>
      <t>:                                           No de actuaciones comunicadas a las partes interesadas / No de actuaciones susceptibles de comunicación a partes interesadas</t>
    </r>
  </si>
  <si>
    <t>tercer Cuatrimestre</t>
  </si>
  <si>
    <t>Porcentaje de avance o cumplimiento</t>
  </si>
  <si>
    <t>Desarrollar capacitación al responsable de la oficina de control interno sobre valores y principios definidos en la entidad</t>
  </si>
  <si>
    <t>Registro de asistencia a capacitación</t>
  </si>
  <si>
    <t>Verificar la ejecución de la capacitación al responsable de control interno</t>
  </si>
  <si>
    <t>Responsable Talento Humano-Responsable del proceso de ética y comunicación</t>
  </si>
  <si>
    <r>
      <rPr>
        <u/>
        <sz val="11"/>
        <color theme="1"/>
        <rFont val="Arial"/>
        <family val="2"/>
      </rPr>
      <t>De Cumplimiento</t>
    </r>
    <r>
      <rPr>
        <sz val="11"/>
        <color theme="1"/>
        <rFont val="Arial"/>
        <family val="2"/>
      </rPr>
      <t>:                          Actividades de capacitación realizadas / Actividades de capacitación programadas</t>
    </r>
  </si>
  <si>
    <t>PROMEDIO</t>
  </si>
  <si>
    <t>Tercer Cuatrimestre</t>
  </si>
  <si>
    <r>
      <rPr>
        <u/>
        <sz val="11"/>
        <color theme="1"/>
        <rFont val="Arial"/>
        <family val="2"/>
      </rPr>
      <t>De Gestión</t>
    </r>
    <r>
      <rPr>
        <sz val="11"/>
        <color theme="1"/>
        <rFont val="Arial"/>
        <family val="2"/>
      </rPr>
      <t xml:space="preserve">:                                No de actas de reuniones del comité técnico de enlace / No Reuniones programadas   </t>
    </r>
  </si>
  <si>
    <t>Jefe Oficina de Control Interno-Responsable del proceso de Jurisdicción Coactiva</t>
  </si>
  <si>
    <r>
      <rPr>
        <u/>
        <sz val="11"/>
        <color theme="1"/>
        <rFont val="Arial"/>
        <family val="2"/>
      </rPr>
      <t>De Gestión</t>
    </r>
    <r>
      <rPr>
        <sz val="11"/>
        <color theme="1"/>
        <rFont val="Arial"/>
        <family val="2"/>
      </rPr>
      <t>:                                No de PQRS trasladadas oportunamente/ No de PQRS radicadas</t>
    </r>
  </si>
  <si>
    <r>
      <rPr>
        <u/>
        <sz val="11"/>
        <color theme="1"/>
        <rFont val="Arial"/>
        <family val="2"/>
      </rPr>
      <t>De Gestión</t>
    </r>
    <r>
      <rPr>
        <sz val="11"/>
        <color theme="1"/>
        <rFont val="Arial"/>
        <family val="2"/>
      </rPr>
      <t xml:space="preserve">:                               No de medidas cautelares adoptadas / No de procesos en los que procede la imposición de medidas cautelares </t>
    </r>
  </si>
  <si>
    <r>
      <rPr>
        <u/>
        <sz val="11"/>
        <color theme="1"/>
        <rFont val="Arial"/>
        <family val="2"/>
      </rPr>
      <t>De Gestión</t>
    </r>
    <r>
      <rPr>
        <sz val="11"/>
        <color theme="1"/>
        <rFont val="Arial"/>
        <family val="2"/>
      </rPr>
      <t xml:space="preserve">:                                 No de procesos con gestión de recaudo, medidas cautelares o estudios de bienes / No de procesos de cobro coactivo  </t>
    </r>
  </si>
  <si>
    <r>
      <rPr>
        <u/>
        <sz val="11"/>
        <color theme="1"/>
        <rFont val="Arial"/>
        <family val="2"/>
      </rPr>
      <t>De Gestión</t>
    </r>
    <r>
      <rPr>
        <sz val="11"/>
        <color theme="1"/>
        <rFont val="Arial"/>
        <family val="2"/>
      </rPr>
      <t xml:space="preserve">:                                No de denuncias analizadas el comité / No de denuncias presentadas </t>
    </r>
  </si>
  <si>
    <t>Registro FOAB-02</t>
  </si>
  <si>
    <t>Verificar del diligenciamiento del formato FOAB-02</t>
  </si>
  <si>
    <t>Registros de asistencia a la capacitación</t>
  </si>
  <si>
    <r>
      <rPr>
        <u/>
        <sz val="11"/>
        <color theme="1"/>
        <rFont val="Arial"/>
        <family val="2"/>
      </rPr>
      <t>De Cumplimento</t>
    </r>
    <r>
      <rPr>
        <sz val="11"/>
        <color theme="1"/>
        <rFont val="Arial"/>
        <family val="2"/>
      </rPr>
      <t>:                                 Inventario de bienes realizado. n/2</t>
    </r>
  </si>
  <si>
    <t>Verificar la realización de dos (2) inventarios de bienes de la entidad o su actualización</t>
  </si>
  <si>
    <t xml:space="preserve">Registro para el control del stock  </t>
  </si>
  <si>
    <t>Establecer el Plan Institucional de Archivo-PINAR</t>
  </si>
  <si>
    <t>Verificar la adopción del PINAR</t>
  </si>
  <si>
    <t>Realizar inspecciones Bimensuales de la infraestructura</t>
  </si>
  <si>
    <t>No de inspecciones realizadas a infraestructura / No de inspecciones programadas</t>
  </si>
  <si>
    <t>Aplicación de las NICSP</t>
  </si>
  <si>
    <t>Informes de control</t>
  </si>
  <si>
    <t>Responsable del proceso de Contabilidad-</t>
  </si>
  <si>
    <t>Verificación de información aportada por el aspirante al cargo público</t>
  </si>
  <si>
    <t>Aplicación de los procedimientos de tesorería</t>
  </si>
  <si>
    <t>Verificar la  implementación de los procedimientos de tesorería</t>
  </si>
  <si>
    <r>
      <rPr>
        <u/>
        <sz val="11"/>
        <color theme="1"/>
        <rFont val="Arial"/>
        <family val="2"/>
      </rPr>
      <t>De Cumplimiento</t>
    </r>
    <r>
      <rPr>
        <sz val="11"/>
        <color theme="1"/>
        <rFont val="Arial"/>
        <family val="2"/>
      </rPr>
      <t>: Procedimientos del proceso de tesorería implementados n/1</t>
    </r>
  </si>
  <si>
    <t>Responsable del proceso de Contabilidad</t>
  </si>
  <si>
    <t>Responsable del Proceso de Tesorería-Responsable de la oficina de control interno</t>
  </si>
  <si>
    <t>Responsable de Proceso de Gestión Jurídica- Responsable proceso de talento humano-Responsable del proceso de planeación</t>
  </si>
  <si>
    <t xml:space="preserve">Realizar Capacitaciones, sensibilizaciones,  del código de ética institucional  </t>
  </si>
  <si>
    <t>Código de ética, integridad y Buen Gobierno  Registro de  Capacitación</t>
  </si>
  <si>
    <t xml:space="preserve">Verificar Capacitaciones, sensibilizaciones, actualización socialización  del código de ética, integridad y buen gobierno  </t>
  </si>
  <si>
    <t>Responsable de Proceso de Gestión Jurídica- Responsable del proceso de planeación-Responsable Control Interno</t>
  </si>
  <si>
    <t xml:space="preserve">Gestionar que todos los funcionarios que tiene acceso a equipos de computo tenga usuario y contraseña                                                  </t>
  </si>
  <si>
    <t>Registros de Usuarios y Contraseña</t>
  </si>
  <si>
    <t xml:space="preserve">Responsable de proceso de Tecnologías y Información </t>
  </si>
  <si>
    <t>Establecer un Plan Estratégico del Sistemas PETI</t>
  </si>
  <si>
    <t>Responsable del proceso de Planeación-Responsable del proceso de Control Interno</t>
  </si>
  <si>
    <t>Contralor, Talento Humano,  y Ética y Comunicaciones</t>
  </si>
  <si>
    <r>
      <rPr>
        <u/>
        <sz val="11"/>
        <color theme="1"/>
        <rFont val="Arial"/>
        <family val="2"/>
      </rPr>
      <t>De Cumplimiento</t>
    </r>
    <r>
      <rPr>
        <sz val="11"/>
        <color theme="1"/>
        <rFont val="Arial"/>
        <family val="2"/>
      </rPr>
      <t>:                   No de actividades de sensibilización  realizadas / No de actividades programadas. n/1</t>
    </r>
  </si>
  <si>
    <t>Contralor, -Responsable del Proceso de Ética y Comunicaciones</t>
  </si>
  <si>
    <t>Realizar inspecciones  periódicas de verificación de cumplimiento de requisitos legales  al proceso de Jurisdicción Coactiva</t>
  </si>
  <si>
    <t>Verificar el cumplimiento de las inspecciones periódicas de cumplimiento de requisitos legales  al proceso de Jurisdicción Coactiva</t>
  </si>
  <si>
    <t xml:space="preserve">De Cumplimiento:                                No de actividades de capacitación del código de ética / No de actividades programadas </t>
  </si>
  <si>
    <t>Aplicación del formato FOAB-02 con el cual se verifica las características generales de la adquisición de B y S</t>
  </si>
  <si>
    <t>Inspecciones periódicas</t>
  </si>
  <si>
    <t>Verificación de las inspecciones a la infraestructura</t>
  </si>
  <si>
    <t>Entregar a la Gobernación del Departamento de Bolívar los informes contables sin recibir ninguna observación</t>
  </si>
  <si>
    <t>Verificación de la recepción de informes sin observaciones por parte de la Gobernación de Bolívar</t>
  </si>
  <si>
    <t>Plan de Acción</t>
  </si>
  <si>
    <t>Establecer planes de acción con actividades que eviten el favorecimiento y faciliten el cumplimiento de los términos en las actuaciones jurídicas en la entidad</t>
  </si>
  <si>
    <t>Planes de Acción</t>
  </si>
  <si>
    <t>Seguimiento trimestral  al cumplimiento de los planes de acción</t>
  </si>
  <si>
    <t xml:space="preserve">De Gestión:                            No de actividades cumplidas del plan de acción / No de actividades Programadas del Plan de Acción  </t>
  </si>
  <si>
    <t>Capacitación e implementación del SECOP II</t>
  </si>
  <si>
    <t>Registros de capacitación</t>
  </si>
  <si>
    <t>Seguimiento periódico para establecer el cumplimiento de las actividades de capacitación e implementación del SECOPII</t>
  </si>
  <si>
    <t xml:space="preserve">De Gestión:                            No de actividades cumplidas / No de actividades Programadas   </t>
  </si>
  <si>
    <t>Planes de acción</t>
  </si>
  <si>
    <r>
      <rPr>
        <u/>
        <sz val="11"/>
        <color theme="1"/>
        <rFont val="Arial"/>
        <family val="2"/>
      </rPr>
      <t>De Cumplimiento</t>
    </r>
    <r>
      <rPr>
        <sz val="11"/>
        <color theme="1"/>
        <rFont val="Arial"/>
        <family val="2"/>
      </rPr>
      <t>:                             No de Equipos de computo con restricción de acceso / No total de equipos de computo</t>
    </r>
  </si>
  <si>
    <t>Verificar la aplicación del procedimiento de auditoria interna MECI-Calidad</t>
  </si>
  <si>
    <t>Componente</t>
  </si>
  <si>
    <t>Procesos</t>
  </si>
  <si>
    <t>Riesgos</t>
  </si>
  <si>
    <t>Direccionamiento Estratégico</t>
  </si>
  <si>
    <t>Planeación Estratégica</t>
  </si>
  <si>
    <t>Ética y Comunicación</t>
  </si>
  <si>
    <t>Control Fiscal</t>
  </si>
  <si>
    <t>Auditoría Fiscal</t>
  </si>
  <si>
    <t>Responsabilidad Fiscal</t>
  </si>
  <si>
    <t>Jurisdicción Coactiva</t>
  </si>
  <si>
    <t>Administrativo Sancionatorio</t>
  </si>
  <si>
    <t>Participación Ciudadana</t>
  </si>
  <si>
    <t>Atención al Ciudadano</t>
  </si>
  <si>
    <t>Fortalecimiento a la Participación Ciudadana</t>
  </si>
  <si>
    <t>Gestión Administrativa</t>
  </si>
  <si>
    <t>Talento Humano</t>
  </si>
  <si>
    <t>Presupuesto</t>
  </si>
  <si>
    <t>Contabilidad</t>
  </si>
  <si>
    <t>Tesorería</t>
  </si>
  <si>
    <t>Gestión Documental</t>
  </si>
  <si>
    <t>Adquisición de Bienes y Servicios</t>
  </si>
  <si>
    <t>Gestión de la Infraestructura</t>
  </si>
  <si>
    <t>Tecnología de la Información</t>
  </si>
  <si>
    <t>Gestión Jurídica</t>
  </si>
  <si>
    <t>Evaluación y Control</t>
  </si>
  <si>
    <t>Control Interno</t>
  </si>
  <si>
    <t>Control Interno Disciplinario</t>
  </si>
  <si>
    <t>Tota Riesgos:</t>
  </si>
  <si>
    <t>ANEXO 1 MAPA DE RIESGOS DE CORRUPCIÓN 2021</t>
  </si>
  <si>
    <t>Cumplimiento de las actividades establecidas en los planes de acción relacionadas con la promoción de la ética y los valores en la entidad</t>
  </si>
  <si>
    <t>Planes de acción que incluyen actividades  relacionadas con la promoción de la ética y los valores en la entidad</t>
  </si>
  <si>
    <t>Cumplimiento de los Planes de Acción</t>
  </si>
  <si>
    <t xml:space="preserve">Monitorear periódicamente el cumplimiento de loa planes de acción </t>
  </si>
  <si>
    <t xml:space="preserve">No de actividades cumplidas / No actividades planificadas </t>
  </si>
  <si>
    <t>Estrategia de Rendición de Cuentas</t>
  </si>
  <si>
    <r>
      <rPr>
        <u/>
        <sz val="11"/>
        <color theme="1"/>
        <rFont val="Arial"/>
        <family val="2"/>
      </rPr>
      <t>De Gestión</t>
    </r>
    <r>
      <rPr>
        <sz val="11"/>
        <color theme="1"/>
        <rFont val="Arial"/>
        <family val="2"/>
      </rPr>
      <t xml:space="preserve">:                                No de sujetos de control de alto riesgo incluidos en el PGA 2021/ No total de sujetos de control  de alto riesgo  </t>
    </r>
  </si>
  <si>
    <r>
      <rPr>
        <u/>
        <sz val="11"/>
        <color theme="1"/>
        <rFont val="Arial"/>
        <family val="2"/>
      </rPr>
      <t>De Cumplimiento</t>
    </r>
    <r>
      <rPr>
        <sz val="11"/>
        <color theme="1"/>
        <rFont val="Arial"/>
        <family val="2"/>
      </rPr>
      <t>:                    Revisión, Ajuste y Socialización de la resolución que reglamenta el comité técnico de vigilancia fiscal CTVIF</t>
    </r>
  </si>
  <si>
    <t>Objetivo: Decepcionar y resolver las peticiones, quejas y reclamos en ejercicio del control ciudadano sobre las actuaciones administrativas y de las demandas sociales, y garantizar un trato digno al ciudadano en la atención.</t>
  </si>
  <si>
    <t>Ejercer revisión interna del cumplimiento de los términos  procesales y determinar el cumplimiento de los de procedimientos establecidos en la normatividad legal vigente</t>
  </si>
  <si>
    <t xml:space="preserve">Responsable del proceso  de Jurisdicción Coactiva  </t>
  </si>
  <si>
    <t>Soportes SIGEP</t>
  </si>
  <si>
    <r>
      <rPr>
        <u/>
        <sz val="11"/>
        <color theme="1"/>
        <rFont val="Arial"/>
        <family val="2"/>
      </rPr>
      <t>De Cumplimiento</t>
    </r>
    <r>
      <rPr>
        <sz val="11"/>
        <color theme="1"/>
        <rFont val="Arial"/>
        <family val="2"/>
      </rPr>
      <t>:                   No de funcionarios que actualizaron sus datos en el  SIGEP / No total de Funcionarios</t>
    </r>
  </si>
  <si>
    <t xml:space="preserve">Verificar la inclusión en el plan de capacitación actividades de relacionadas con el  Código de ética, integridad y Buen Gobierno  </t>
  </si>
  <si>
    <t>Seguimiento a las actividades de Capacitación, socialización.</t>
  </si>
  <si>
    <t>Profesional del área de servicios generales</t>
  </si>
  <si>
    <t>Implementación de los procedimientos presupuestales</t>
  </si>
  <si>
    <r>
      <rPr>
        <u/>
        <sz val="11"/>
        <color theme="1"/>
        <rFont val="Arial"/>
        <family val="2"/>
      </rPr>
      <t>De Gestión</t>
    </r>
    <r>
      <rPr>
        <sz val="11"/>
        <color theme="1"/>
        <rFont val="Arial"/>
        <family val="2"/>
      </rPr>
      <t>:                                           No de actos administrativos y decisiones con identificación de quien proyecta,  y Vo Bo de Gestión jurídica / No de actos administrativos y decisiones proferidas.</t>
    </r>
  </si>
  <si>
    <t>Implementar la elaboración y producción de actos administrativos y decisiones con identificación de quienes las proyectan, y Vo Bo responsable de Gestión Jurídica.</t>
  </si>
  <si>
    <t>Actos administrativos y decisiones con identificación de quien proyecta, con revisión y/o visto bueno de Gestión Jurídica</t>
  </si>
  <si>
    <t>Aplicación de la actividades  de los lineamientos establecidos de la  Rendición de Cuentas</t>
  </si>
  <si>
    <t>Revisión de la estrategia para la Rendición de Cuentas</t>
  </si>
  <si>
    <t>Comité técnico de vigilancia fiscal para analizar los hallazgos identificados y establecer el alcance de los mismos</t>
  </si>
  <si>
    <t xml:space="preserve">Revisión y ajuste de la resolución que reglamenta el comité técnico de vigilancia fiscal CTVIF en el marco de lineamientos definidos por la Alta Dirección </t>
  </si>
  <si>
    <t>Acto Administrativo que reglamenta el comité técnico de vigilancia fiscal CTVIF</t>
  </si>
  <si>
    <t xml:space="preserve">Gestionar los ajustes al  comité técnico de vigilancia fiscal CTVIF  </t>
  </si>
  <si>
    <t xml:space="preserve">Jefe de la Oficina Jurídica-Responsable del Proceso de Auditoría-Responsable de Planeación-Jefe Oficina de Control Interno                  </t>
  </si>
  <si>
    <r>
      <rPr>
        <u/>
        <sz val="11"/>
        <color theme="1"/>
        <rFont val="Arial"/>
        <family val="2"/>
      </rPr>
      <t>De Cumplimiento</t>
    </r>
    <r>
      <rPr>
        <sz val="11"/>
        <color theme="1"/>
        <rFont val="Arial"/>
        <family val="2"/>
      </rPr>
      <t>:                 No de Inspecciones realizadas / No de Inspecciones programadas                          (2 Inspecciones)</t>
    </r>
  </si>
  <si>
    <r>
      <rPr>
        <u/>
        <sz val="11"/>
        <color theme="1"/>
        <rFont val="Arial"/>
        <family val="2"/>
      </rPr>
      <t>De Gestión:</t>
    </r>
    <r>
      <rPr>
        <sz val="11"/>
        <color theme="1"/>
        <rFont val="Arial"/>
        <family val="2"/>
      </rPr>
      <t xml:space="preserve">                                 N.º  de procesos sancionatorios avocados durante la vigencia/ N.º total de antecedentes recibidos en la vigencia *100 </t>
    </r>
  </si>
  <si>
    <r>
      <rPr>
        <u/>
        <sz val="11"/>
        <color theme="1"/>
        <rFont val="Arial"/>
        <family val="2"/>
      </rPr>
      <t>De Gestión</t>
    </r>
    <r>
      <rPr>
        <sz val="11"/>
        <color theme="1"/>
        <rFont val="Arial"/>
        <family val="2"/>
      </rPr>
      <t>:                                   No procesos en la vigencia en los se cumplen los términos  / No total de procesos</t>
    </r>
  </si>
  <si>
    <t xml:space="preserve">Gestionar que todos los funcionarios actualicen la información en el SIGEP                                                 </t>
  </si>
  <si>
    <t>Realizar seguimiento a la plataforma SIGEP con el fin de establecer la actualización de los datos de cada funcionario</t>
  </si>
  <si>
    <t>Aplicación  del Manual de Contratación de la entidad de acuerdo a las competencias del proceso de Adquisición de Bienes y Servicios</t>
  </si>
  <si>
    <r>
      <rPr>
        <u/>
        <sz val="11"/>
        <color theme="1"/>
        <rFont val="Arial"/>
        <family val="2"/>
      </rPr>
      <t>De Cumplimiento</t>
    </r>
    <r>
      <rPr>
        <sz val="11"/>
        <color theme="1"/>
        <rFont val="Arial"/>
        <family val="2"/>
      </rPr>
      <t>:                     Aplicación de los Procedimientos del proceso de presupuesto. n/1</t>
    </r>
  </si>
  <si>
    <t>1/2=50%</t>
  </si>
  <si>
    <t>650/700=93%</t>
  </si>
  <si>
    <t>1/1=100%</t>
  </si>
  <si>
    <t>1/1=100</t>
  </si>
  <si>
    <t>55/104=52%</t>
  </si>
  <si>
    <r>
      <rPr>
        <u/>
        <sz val="11"/>
        <color theme="1"/>
        <rFont val="Arial"/>
        <family val="2"/>
      </rPr>
      <t>De Gestión</t>
    </r>
    <r>
      <rPr>
        <sz val="11"/>
        <color theme="1"/>
        <rFont val="Arial"/>
        <family val="2"/>
      </rPr>
      <t xml:space="preserve">:                                     No de decisiones de consultas con revisión exhaustiva de los términos y del procedicmiento  de archivo / No de decisiones de Consultas generadas                   </t>
    </r>
  </si>
  <si>
    <t>47/47=100%</t>
  </si>
  <si>
    <t>4/5=80%</t>
  </si>
  <si>
    <t>5/5=100%</t>
  </si>
  <si>
    <t>3/3.=100%</t>
  </si>
  <si>
    <t>Porcentaje promedio de cumplimiento de las Acciones de mitigación de los riesgos</t>
  </si>
  <si>
    <t>Control Disciplinario</t>
  </si>
  <si>
    <t>1/1.=100%</t>
  </si>
  <si>
    <t>1/1=0%</t>
  </si>
  <si>
    <t>2/2=100%</t>
  </si>
  <si>
    <t>12/12=100%</t>
  </si>
  <si>
    <t>115/115=100%</t>
  </si>
  <si>
    <t>32/32=100%</t>
  </si>
  <si>
    <t>9/9=100%</t>
  </si>
  <si>
    <t>113/113=100%</t>
  </si>
  <si>
    <r>
      <rPr>
        <u/>
        <sz val="11"/>
        <color theme="1"/>
        <rFont val="Arial"/>
        <family val="2"/>
      </rPr>
      <t>De Cumplimiento</t>
    </r>
    <r>
      <rPr>
        <sz val="11"/>
        <color theme="1"/>
        <rFont val="Arial"/>
        <family val="2"/>
      </rPr>
      <t>:                     Inspecciones realizadas para verificar la aplicación   del Manual de Contratación de la entidad de acuerdo a las competencias del proceso de Adquisición de Bienes y Servicios / Inspecciones programadas</t>
    </r>
  </si>
  <si>
    <t>6/6=100%</t>
  </si>
  <si>
    <t>1/2=30%</t>
  </si>
  <si>
    <t>4/4=100%</t>
  </si>
  <si>
    <t>97/97=100%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</si>
</sst>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mmmmm\-yy;@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b/>
      <sz val="20"/>
      <color theme="1"/>
      <name val="Arial"/>
      <family val="2"/>
    </font>
    <font>
      <b/>
      <sz val="13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b/>
      <sz val="11"/>
      <color theme="0"/>
      <name val="Arial"/>
      <family val="2"/>
    </font>
    <font>
      <b/>
      <sz val="10"/>
      <color theme="0"/>
      <name val="Arial"/>
      <family val="2"/>
    </font>
    <font>
      <sz val="11"/>
      <color theme="0"/>
      <name val="Arial"/>
      <family val="2"/>
    </font>
    <font>
      <u/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rgb="FF000000"/>
      <name val="Arial"/>
      <family val="2"/>
    </font>
    <font>
      <sz val="12"/>
      <color theme="1"/>
      <name val="Arial"/>
      <family val="2"/>
    </font>
    <font>
      <sz val="11"/>
      <name val="Arial"/>
      <family val="2"/>
    </font>
    <font>
      <u/>
      <sz val="11"/>
      <name val="Arial"/>
      <family val="2"/>
    </font>
    <font>
      <sz val="11"/>
      <color rgb="FFFF0000"/>
      <name val="Arial"/>
      <family val="2"/>
    </font>
    <font>
      <b/>
      <sz val="11"/>
      <color theme="1"/>
      <name val="Arial Narrow"/>
      <family val="2"/>
    </font>
    <font>
      <b/>
      <sz val="13"/>
      <name val="Arial"/>
      <family val="2"/>
    </font>
    <font>
      <sz val="12"/>
      <color rgb="FF000000"/>
      <name val="Calibri"/>
      <family val="2"/>
    </font>
    <font>
      <sz val="10"/>
      <color theme="1"/>
      <name val="Arial"/>
      <family val="2"/>
    </font>
    <font>
      <b/>
      <sz val="12"/>
      <color rgb="FF000000"/>
      <name val="Arial"/>
      <family val="2"/>
    </font>
    <font>
      <b/>
      <sz val="11"/>
      <color rgb="FF000000"/>
      <name val="Arial"/>
      <family val="2"/>
    </font>
    <font>
      <sz val="11"/>
      <color rgb="FFFF0000"/>
      <name val="Arial Narrow"/>
      <family val="2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99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00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68">
    <xf numFmtId="0" fontId="0" fillId="0" borderId="0" xfId="0"/>
    <xf numFmtId="0" fontId="1" fillId="0" borderId="0" xfId="0" applyFont="1"/>
    <xf numFmtId="0" fontId="3" fillId="3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8" fillId="5" borderId="7" xfId="0" applyFont="1" applyFill="1" applyBorder="1" applyAlignment="1">
      <alignment horizontal="center" vertical="distributed" wrapText="1"/>
    </xf>
    <xf numFmtId="0" fontId="1" fillId="0" borderId="0" xfId="0" applyFont="1" applyBorder="1"/>
    <xf numFmtId="0" fontId="5" fillId="0" borderId="7" xfId="0" applyFont="1" applyBorder="1" applyAlignment="1">
      <alignment vertical="center" wrapText="1"/>
    </xf>
    <xf numFmtId="17" fontId="13" fillId="0" borderId="1" xfId="0" applyNumberFormat="1" applyFont="1" applyBorder="1" applyAlignment="1">
      <alignment horizontal="center" vertical="center" wrapText="1"/>
    </xf>
    <xf numFmtId="0" fontId="8" fillId="5" borderId="5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1" fillId="0" borderId="1" xfId="0" applyFont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textRotation="90" wrapText="1"/>
    </xf>
    <xf numFmtId="0" fontId="6" fillId="4" borderId="1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17" fontId="5" fillId="0" borderId="11" xfId="0" applyNumberFormat="1" applyFont="1" applyBorder="1" applyAlignment="1">
      <alignment horizontal="center" vertical="center" wrapText="1"/>
    </xf>
    <xf numFmtId="0" fontId="8" fillId="5" borderId="7" xfId="0" applyFont="1" applyFill="1" applyBorder="1" applyAlignment="1">
      <alignment horizontal="center" vertical="center"/>
    </xf>
    <xf numFmtId="0" fontId="8" fillId="5" borderId="1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 wrapText="1"/>
    </xf>
    <xf numFmtId="0" fontId="8" fillId="5" borderId="7" xfId="0" applyFont="1" applyFill="1" applyBorder="1" applyAlignment="1">
      <alignment horizontal="center" vertical="center" wrapText="1"/>
    </xf>
    <xf numFmtId="0" fontId="8" fillId="5" borderId="11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17" fontId="5" fillId="3" borderId="1" xfId="0" applyNumberFormat="1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distributed" wrapText="1"/>
    </xf>
    <xf numFmtId="0" fontId="13" fillId="3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11" fillId="3" borderId="7" xfId="0" applyFont="1" applyFill="1" applyBorder="1" applyAlignment="1">
      <alignment horizontal="center" vertical="center" wrapText="1"/>
    </xf>
    <xf numFmtId="17" fontId="5" fillId="0" borderId="1" xfId="0" applyNumberFormat="1" applyFont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/>
    </xf>
    <xf numFmtId="17" fontId="5" fillId="0" borderId="7" xfId="0" applyNumberFormat="1" applyFont="1" applyBorder="1" applyAlignment="1">
      <alignment horizontal="center" vertical="center" wrapText="1"/>
    </xf>
    <xf numFmtId="17" fontId="5" fillId="0" borderId="1" xfId="0" applyNumberFormat="1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7" fontId="5" fillId="0" borderId="1" xfId="0" applyNumberFormat="1" applyFont="1" applyBorder="1" applyAlignment="1">
      <alignment horizontal="center" vertical="center" wrapText="1"/>
    </xf>
    <xf numFmtId="17" fontId="5" fillId="3" borderId="1" xfId="0" applyNumberFormat="1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8" fillId="5" borderId="7" xfId="0" applyFont="1" applyFill="1" applyBorder="1" applyAlignment="1">
      <alignment horizontal="center" vertical="center"/>
    </xf>
    <xf numFmtId="0" fontId="5" fillId="0" borderId="7" xfId="0" applyFont="1" applyBorder="1" applyAlignment="1">
      <alignment horizontal="center" vertical="center" wrapText="1"/>
    </xf>
    <xf numFmtId="0" fontId="8" fillId="5" borderId="7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17" fontId="5" fillId="0" borderId="1" xfId="0" applyNumberFormat="1" applyFont="1" applyBorder="1" applyAlignment="1">
      <alignment horizontal="center" vertical="center" wrapText="1"/>
    </xf>
    <xf numFmtId="0" fontId="11" fillId="3" borderId="7" xfId="0" applyFont="1" applyFill="1" applyBorder="1" applyAlignment="1">
      <alignment horizontal="center" vertical="center" wrapText="1"/>
    </xf>
    <xf numFmtId="17" fontId="5" fillId="3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textRotation="90" wrapText="1"/>
    </xf>
    <xf numFmtId="0" fontId="6" fillId="4" borderId="1" xfId="0" applyFont="1" applyFill="1" applyBorder="1" applyAlignment="1">
      <alignment horizontal="center" vertical="center"/>
    </xf>
    <xf numFmtId="0" fontId="5" fillId="0" borderId="7" xfId="0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 wrapText="1"/>
    </xf>
    <xf numFmtId="0" fontId="8" fillId="5" borderId="5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8" fillId="5" borderId="12" xfId="0" applyFont="1" applyFill="1" applyBorder="1" applyAlignment="1">
      <alignment horizontal="center" vertical="center"/>
    </xf>
    <xf numFmtId="17" fontId="5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16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17" fontId="5" fillId="0" borderId="1" xfId="0" applyNumberFormat="1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17" fontId="5" fillId="0" borderId="1" xfId="0" applyNumberFormat="1" applyFont="1" applyBorder="1" applyAlignment="1">
      <alignment horizontal="center" vertical="center" wrapText="1"/>
    </xf>
    <xf numFmtId="164" fontId="5" fillId="3" borderId="1" xfId="0" applyNumberFormat="1" applyFont="1" applyFill="1" applyBorder="1" applyAlignment="1">
      <alignment horizontal="center" vertical="center" wrapText="1"/>
    </xf>
    <xf numFmtId="0" fontId="1" fillId="3" borderId="0" xfId="0" applyFont="1" applyFill="1"/>
    <xf numFmtId="0" fontId="5" fillId="0" borderId="1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 wrapText="1"/>
    </xf>
    <xf numFmtId="0" fontId="8" fillId="5" borderId="7" xfId="0" applyFont="1" applyFill="1" applyBorder="1" applyAlignment="1">
      <alignment horizontal="center" vertical="center"/>
    </xf>
    <xf numFmtId="0" fontId="13" fillId="3" borderId="7" xfId="0" applyFont="1" applyFill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7" fontId="5" fillId="0" borderId="1" xfId="0" applyNumberFormat="1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 wrapText="1"/>
    </xf>
    <xf numFmtId="17" fontId="5" fillId="3" borderId="1" xfId="0" applyNumberFormat="1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18" fillId="0" borderId="20" xfId="0" applyFont="1" applyBorder="1" applyAlignment="1">
      <alignment vertical="center" wrapText="1"/>
    </xf>
    <xf numFmtId="0" fontId="5" fillId="0" borderId="20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justify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8" fillId="0" borderId="1" xfId="0" applyFont="1" applyBorder="1" applyAlignment="1">
      <alignment vertical="center" wrapText="1"/>
    </xf>
    <xf numFmtId="0" fontId="19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20" fillId="2" borderId="17" xfId="0" applyFont="1" applyFill="1" applyBorder="1" applyAlignment="1">
      <alignment horizontal="center" vertical="center" wrapText="1"/>
    </xf>
    <xf numFmtId="0" fontId="20" fillId="2" borderId="20" xfId="0" applyFont="1" applyFill="1" applyBorder="1" applyAlignment="1">
      <alignment horizontal="center" vertical="center" wrapText="1"/>
    </xf>
    <xf numFmtId="0" fontId="20" fillId="2" borderId="17" xfId="0" applyFont="1" applyFill="1" applyBorder="1" applyAlignment="1">
      <alignment horizontal="justify" vertical="center" wrapText="1"/>
    </xf>
    <xf numFmtId="0" fontId="1" fillId="3" borderId="1" xfId="0" applyFont="1" applyFill="1" applyBorder="1" applyAlignment="1">
      <alignment horizontal="center" vertical="center"/>
    </xf>
    <xf numFmtId="9" fontId="1" fillId="0" borderId="1" xfId="0" applyNumberFormat="1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7" xfId="0" applyFont="1" applyBorder="1" applyAlignment="1">
      <alignment vertical="center"/>
    </xf>
    <xf numFmtId="9" fontId="1" fillId="0" borderId="1" xfId="0" applyNumberFormat="1" applyFont="1" applyBorder="1" applyAlignment="1">
      <alignment horizontal="center" vertical="center"/>
    </xf>
    <xf numFmtId="0" fontId="10" fillId="7" borderId="16" xfId="0" applyFont="1" applyFill="1" applyBorder="1" applyAlignment="1">
      <alignment horizontal="center" vertical="center" wrapText="1"/>
    </xf>
    <xf numFmtId="0" fontId="21" fillId="7" borderId="17" xfId="0" applyFont="1" applyFill="1" applyBorder="1" applyAlignment="1">
      <alignment horizontal="center" vertical="center" textRotation="90" wrapText="1"/>
    </xf>
    <xf numFmtId="0" fontId="5" fillId="0" borderId="18" xfId="0" applyFont="1" applyBorder="1" applyAlignment="1">
      <alignment vertical="center"/>
    </xf>
    <xf numFmtId="9" fontId="0" fillId="0" borderId="0" xfId="0" applyNumberFormat="1"/>
    <xf numFmtId="9" fontId="5" fillId="0" borderId="20" xfId="0" applyNumberFormat="1" applyFont="1" applyBorder="1" applyAlignment="1">
      <alignment horizontal="center" vertical="center" wrapText="1"/>
    </xf>
    <xf numFmtId="0" fontId="5" fillId="0" borderId="18" xfId="0" applyFont="1" applyBorder="1" applyAlignment="1">
      <alignment horizontal="justify" vertical="center"/>
    </xf>
    <xf numFmtId="0" fontId="1" fillId="0" borderId="7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 textRotation="90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/>
    </xf>
    <xf numFmtId="0" fontId="6" fillId="4" borderId="3" xfId="0" applyFont="1" applyFill="1" applyBorder="1" applyAlignment="1">
      <alignment horizontal="center"/>
    </xf>
    <xf numFmtId="0" fontId="6" fillId="4" borderId="4" xfId="0" applyFont="1" applyFill="1" applyBorder="1" applyAlignment="1">
      <alignment horizontal="center"/>
    </xf>
    <xf numFmtId="0" fontId="1" fillId="0" borderId="7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9" fontId="16" fillId="6" borderId="1" xfId="0" applyNumberFormat="1" applyFont="1" applyFill="1" applyBorder="1" applyAlignment="1">
      <alignment horizontal="center" vertical="center"/>
    </xf>
    <xf numFmtId="0" fontId="16" fillId="6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8" fillId="5" borderId="7" xfId="0" applyFont="1" applyFill="1" applyBorder="1" applyAlignment="1">
      <alignment horizontal="center" vertical="center"/>
    </xf>
    <xf numFmtId="0" fontId="8" fillId="5" borderId="1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0" fontId="6" fillId="4" borderId="8" xfId="0" applyFont="1" applyFill="1" applyBorder="1" applyAlignment="1">
      <alignment horizontal="center" vertical="center"/>
    </xf>
    <xf numFmtId="0" fontId="6" fillId="4" borderId="9" xfId="0" applyFont="1" applyFill="1" applyBorder="1" applyAlignment="1">
      <alignment horizontal="center" vertical="center"/>
    </xf>
    <xf numFmtId="0" fontId="6" fillId="4" borderId="7" xfId="0" applyFont="1" applyFill="1" applyBorder="1" applyAlignment="1">
      <alignment horizontal="center" vertical="center"/>
    </xf>
    <xf numFmtId="0" fontId="6" fillId="4" borderId="10" xfId="0" applyFont="1" applyFill="1" applyBorder="1" applyAlignment="1">
      <alignment horizontal="center" vertical="center"/>
    </xf>
    <xf numFmtId="0" fontId="6" fillId="4" borderId="1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 textRotation="90" wrapText="1"/>
    </xf>
    <xf numFmtId="0" fontId="8" fillId="5" borderId="7" xfId="0" applyFont="1" applyFill="1" applyBorder="1" applyAlignment="1">
      <alignment horizontal="center" vertical="center" wrapText="1"/>
    </xf>
    <xf numFmtId="0" fontId="8" fillId="5" borderId="11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0" fontId="7" fillId="4" borderId="7" xfId="0" applyFont="1" applyFill="1" applyBorder="1" applyAlignment="1">
      <alignment horizontal="center" vertical="center" textRotation="90" wrapText="1"/>
    </xf>
    <xf numFmtId="0" fontId="7" fillId="4" borderId="10" xfId="0" applyFont="1" applyFill="1" applyBorder="1" applyAlignment="1">
      <alignment horizontal="center" vertical="center" textRotation="90" wrapText="1"/>
    </xf>
    <xf numFmtId="0" fontId="7" fillId="4" borderId="11" xfId="0" applyFont="1" applyFill="1" applyBorder="1" applyAlignment="1">
      <alignment horizontal="center" vertical="center" textRotation="90" wrapText="1"/>
    </xf>
    <xf numFmtId="0" fontId="5" fillId="0" borderId="5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10" fillId="0" borderId="2" xfId="0" applyFont="1" applyBorder="1" applyAlignment="1">
      <alignment horizontal="left" vertical="center"/>
    </xf>
    <xf numFmtId="0" fontId="10" fillId="0" borderId="3" xfId="0" applyFont="1" applyBorder="1" applyAlignment="1">
      <alignment horizontal="left" vertical="center"/>
    </xf>
    <xf numFmtId="0" fontId="10" fillId="0" borderId="4" xfId="0" applyFont="1" applyBorder="1" applyAlignment="1">
      <alignment horizontal="left" vertical="center"/>
    </xf>
    <xf numFmtId="0" fontId="16" fillId="2" borderId="1" xfId="0" applyFont="1" applyFill="1" applyBorder="1" applyAlignment="1">
      <alignment horizontal="center" vertical="center" textRotation="90"/>
    </xf>
    <xf numFmtId="17" fontId="5" fillId="0" borderId="7" xfId="0" applyNumberFormat="1" applyFont="1" applyBorder="1" applyAlignment="1">
      <alignment horizontal="center" vertical="center" wrapText="1"/>
    </xf>
    <xf numFmtId="17" fontId="5" fillId="0" borderId="11" xfId="0" applyNumberFormat="1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/>
    </xf>
    <xf numFmtId="17" fontId="5" fillId="3" borderId="1" xfId="0" applyNumberFormat="1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17" fontId="13" fillId="0" borderId="7" xfId="0" applyNumberFormat="1" applyFont="1" applyBorder="1" applyAlignment="1">
      <alignment horizontal="center" vertical="center" wrapText="1"/>
    </xf>
    <xf numFmtId="17" fontId="13" fillId="0" borderId="11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/>
    </xf>
    <xf numFmtId="0" fontId="8" fillId="5" borderId="10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8" fillId="5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4" fillId="3" borderId="1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distributed" wrapText="1"/>
    </xf>
    <xf numFmtId="0" fontId="1" fillId="0" borderId="12" xfId="0" applyFont="1" applyBorder="1" applyAlignment="1">
      <alignment horizont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8" fillId="5" borderId="12" xfId="0" applyFont="1" applyFill="1" applyBorder="1" applyAlignment="1">
      <alignment horizontal="center" vertical="center"/>
    </xf>
    <xf numFmtId="0" fontId="8" fillId="5" borderId="15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 wrapText="1"/>
    </xf>
    <xf numFmtId="0" fontId="8" fillId="5" borderId="12" xfId="0" applyFont="1" applyFill="1" applyBorder="1" applyAlignment="1">
      <alignment horizontal="center" vertical="center" wrapText="1"/>
    </xf>
    <xf numFmtId="0" fontId="8" fillId="5" borderId="15" xfId="0" applyFont="1" applyFill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17" fontId="5" fillId="0" borderId="1" xfId="0" applyNumberFormat="1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3" borderId="7" xfId="0" applyFont="1" applyFill="1" applyBorder="1" applyAlignment="1">
      <alignment horizontal="center" vertical="center" wrapText="1"/>
    </xf>
    <xf numFmtId="0" fontId="11" fillId="3" borderId="10" xfId="0" applyFont="1" applyFill="1" applyBorder="1" applyAlignment="1">
      <alignment horizontal="center" vertical="center" wrapText="1"/>
    </xf>
    <xf numFmtId="0" fontId="11" fillId="3" borderId="11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17" fontId="5" fillId="0" borderId="10" xfId="0" applyNumberFormat="1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16" fillId="6" borderId="1" xfId="0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justify" vertical="center" wrapText="1"/>
    </xf>
    <xf numFmtId="0" fontId="4" fillId="2" borderId="17" xfId="0" applyFont="1" applyFill="1" applyBorder="1" applyAlignment="1">
      <alignment horizontal="justify" vertical="center" wrapText="1"/>
    </xf>
    <xf numFmtId="0" fontId="5" fillId="0" borderId="21" xfId="0" applyFont="1" applyBorder="1" applyAlignment="1">
      <alignment vertical="center" wrapText="1"/>
    </xf>
    <xf numFmtId="0" fontId="5" fillId="0" borderId="18" xfId="0" applyFont="1" applyBorder="1" applyAlignment="1">
      <alignment vertical="center" wrapText="1"/>
    </xf>
    <xf numFmtId="0" fontId="5" fillId="0" borderId="19" xfId="0" applyFont="1" applyBorder="1" applyAlignment="1">
      <alignment vertical="center" wrapText="1"/>
    </xf>
    <xf numFmtId="9" fontId="22" fillId="0" borderId="10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RIESGOS</a:t>
            </a:r>
            <a:r>
              <a:rPr lang="en-US" baseline="0"/>
              <a:t> POR PROCESOS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Hoja1!$C$6:$C$24</c:f>
              <c:strCache>
                <c:ptCount val="19"/>
                <c:pt idx="0">
                  <c:v>Planeación Estratégica</c:v>
                </c:pt>
                <c:pt idx="1">
                  <c:v>Ética y Comunicación</c:v>
                </c:pt>
                <c:pt idx="2">
                  <c:v>Auditoría Fiscal</c:v>
                </c:pt>
                <c:pt idx="3">
                  <c:v>Responsabilidad Fiscal</c:v>
                </c:pt>
                <c:pt idx="4">
                  <c:v>Jurisdicción Coactiva</c:v>
                </c:pt>
                <c:pt idx="5">
                  <c:v>Administrativo Sancionatorio</c:v>
                </c:pt>
                <c:pt idx="6">
                  <c:v>Atención al Ciudadano</c:v>
                </c:pt>
                <c:pt idx="7">
                  <c:v>Fortalecimiento a la Participación Ciudadana</c:v>
                </c:pt>
                <c:pt idx="8">
                  <c:v>Talento Humano</c:v>
                </c:pt>
                <c:pt idx="9">
                  <c:v>Presupuesto</c:v>
                </c:pt>
                <c:pt idx="10">
                  <c:v>Contabilidad</c:v>
                </c:pt>
                <c:pt idx="11">
                  <c:v>Tesorería</c:v>
                </c:pt>
                <c:pt idx="12">
                  <c:v>Gestión Documental</c:v>
                </c:pt>
                <c:pt idx="13">
                  <c:v>Adquisición de Bienes y Servicios</c:v>
                </c:pt>
                <c:pt idx="14">
                  <c:v>Gestión de la Infraestructura</c:v>
                </c:pt>
                <c:pt idx="15">
                  <c:v>Tecnología de la Información</c:v>
                </c:pt>
                <c:pt idx="16">
                  <c:v>Gestión Jurídica</c:v>
                </c:pt>
                <c:pt idx="17">
                  <c:v>Control Interno</c:v>
                </c:pt>
                <c:pt idx="18">
                  <c:v>Control Interno Disciplinario</c:v>
                </c:pt>
              </c:strCache>
            </c:strRef>
          </c:cat>
          <c:val>
            <c:numRef>
              <c:f>Hoja1!$D$6:$D$24</c:f>
              <c:numCache>
                <c:formatCode>General</c:formatCode>
                <c:ptCount val="19"/>
                <c:pt idx="0">
                  <c:v>2</c:v>
                </c:pt>
                <c:pt idx="1">
                  <c:v>2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2</c:v>
                </c:pt>
                <c:pt idx="6">
                  <c:v>2</c:v>
                </c:pt>
                <c:pt idx="7">
                  <c:v>1</c:v>
                </c:pt>
                <c:pt idx="8">
                  <c:v>2</c:v>
                </c:pt>
                <c:pt idx="9">
                  <c:v>1</c:v>
                </c:pt>
                <c:pt idx="10">
                  <c:v>1</c:v>
                </c:pt>
                <c:pt idx="11">
                  <c:v>2</c:v>
                </c:pt>
                <c:pt idx="12">
                  <c:v>1</c:v>
                </c:pt>
                <c:pt idx="13">
                  <c:v>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2</c:v>
                </c:pt>
                <c:pt idx="18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19A-4329-958B-D2956451E50F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514464472"/>
        <c:axId val="514464080"/>
      </c:barChart>
      <c:catAx>
        <c:axId val="5144644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514464080"/>
        <c:crosses val="autoZero"/>
        <c:auto val="1"/>
        <c:lblAlgn val="ctr"/>
        <c:lblOffset val="100"/>
        <c:noMultiLvlLbl val="0"/>
      </c:catAx>
      <c:valAx>
        <c:axId val="5144640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5144644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ACCIONES POR RIESGOS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Hoja1!$D$35:$D$53</c:f>
              <c:strCache>
                <c:ptCount val="19"/>
                <c:pt idx="0">
                  <c:v>Planeación Estratégica</c:v>
                </c:pt>
                <c:pt idx="1">
                  <c:v>Ética y Comunicación</c:v>
                </c:pt>
                <c:pt idx="2">
                  <c:v>Auditoría Fiscal</c:v>
                </c:pt>
                <c:pt idx="3">
                  <c:v>Responsabilidad Fiscal</c:v>
                </c:pt>
                <c:pt idx="4">
                  <c:v>Jurisdicción Coactiva</c:v>
                </c:pt>
                <c:pt idx="5">
                  <c:v>Administrativo Sancionatorio</c:v>
                </c:pt>
                <c:pt idx="6">
                  <c:v>Atención al Ciudadano</c:v>
                </c:pt>
                <c:pt idx="7">
                  <c:v>Fortalecimiento a la Participación Ciudadana</c:v>
                </c:pt>
                <c:pt idx="8">
                  <c:v>Talento Humano</c:v>
                </c:pt>
                <c:pt idx="9">
                  <c:v>Presupuesto</c:v>
                </c:pt>
                <c:pt idx="10">
                  <c:v>Contabilidad</c:v>
                </c:pt>
                <c:pt idx="11">
                  <c:v>Tesorería</c:v>
                </c:pt>
                <c:pt idx="12">
                  <c:v>Gestión Documental</c:v>
                </c:pt>
                <c:pt idx="13">
                  <c:v>Adquisición de Bienes y Servicios</c:v>
                </c:pt>
                <c:pt idx="14">
                  <c:v>Gestión de la Infraestructura</c:v>
                </c:pt>
                <c:pt idx="15">
                  <c:v>Tecnología de la Información</c:v>
                </c:pt>
                <c:pt idx="16">
                  <c:v>Gestión Jurídica</c:v>
                </c:pt>
                <c:pt idx="17">
                  <c:v>Control Interno</c:v>
                </c:pt>
                <c:pt idx="18">
                  <c:v>Control Interno Disciplinario</c:v>
                </c:pt>
              </c:strCache>
            </c:strRef>
          </c:cat>
          <c:val>
            <c:numRef>
              <c:f>Hoja1!$E$35:$E$53</c:f>
              <c:numCache>
                <c:formatCode>General</c:formatCode>
                <c:ptCount val="19"/>
                <c:pt idx="0">
                  <c:v>2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2</c:v>
                </c:pt>
                <c:pt idx="6">
                  <c:v>3</c:v>
                </c:pt>
                <c:pt idx="7">
                  <c:v>1</c:v>
                </c:pt>
                <c:pt idx="8">
                  <c:v>2</c:v>
                </c:pt>
                <c:pt idx="9">
                  <c:v>1</c:v>
                </c:pt>
                <c:pt idx="10">
                  <c:v>2</c:v>
                </c:pt>
                <c:pt idx="11">
                  <c:v>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2</c:v>
                </c:pt>
                <c:pt idx="16">
                  <c:v>4</c:v>
                </c:pt>
                <c:pt idx="17">
                  <c:v>3</c:v>
                </c:pt>
                <c:pt idx="18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05F-484E-87CD-D7D09CAAC716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521397528"/>
        <c:axId val="521397136"/>
      </c:barChart>
      <c:catAx>
        <c:axId val="5213975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521397136"/>
        <c:crosses val="autoZero"/>
        <c:auto val="1"/>
        <c:lblAlgn val="ctr"/>
        <c:lblOffset val="100"/>
        <c:noMultiLvlLbl val="0"/>
      </c:catAx>
      <c:valAx>
        <c:axId val="5213971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5213975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Acciones por Riesgo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Hoja2!$D$5:$D$23</c:f>
              <c:strCache>
                <c:ptCount val="19"/>
                <c:pt idx="0">
                  <c:v>Planeación Estratégica</c:v>
                </c:pt>
                <c:pt idx="1">
                  <c:v>Ética y Comunicación</c:v>
                </c:pt>
                <c:pt idx="2">
                  <c:v>Auditoría Fiscal</c:v>
                </c:pt>
                <c:pt idx="3">
                  <c:v>Responsabilidad Fiscal</c:v>
                </c:pt>
                <c:pt idx="4">
                  <c:v>Jurisdicción Coactiva</c:v>
                </c:pt>
                <c:pt idx="5">
                  <c:v>Administrativo Sancionatorio</c:v>
                </c:pt>
                <c:pt idx="6">
                  <c:v>Atención al Ciudadano</c:v>
                </c:pt>
                <c:pt idx="7">
                  <c:v>Fortalecimiento a la Participación Ciudadana</c:v>
                </c:pt>
                <c:pt idx="8">
                  <c:v>Talento Humano</c:v>
                </c:pt>
                <c:pt idx="9">
                  <c:v>Presupuesto</c:v>
                </c:pt>
                <c:pt idx="10">
                  <c:v>Contabilidad</c:v>
                </c:pt>
                <c:pt idx="11">
                  <c:v>Tesorería</c:v>
                </c:pt>
                <c:pt idx="12">
                  <c:v>Gestión Documental</c:v>
                </c:pt>
                <c:pt idx="13">
                  <c:v>Adquisición de Bienes y Servicios</c:v>
                </c:pt>
                <c:pt idx="14">
                  <c:v>Gestión de la Infraestructura</c:v>
                </c:pt>
                <c:pt idx="15">
                  <c:v>Tecnología de la Información</c:v>
                </c:pt>
                <c:pt idx="16">
                  <c:v>Gestión Jurídica</c:v>
                </c:pt>
                <c:pt idx="17">
                  <c:v>Control Interno</c:v>
                </c:pt>
                <c:pt idx="18">
                  <c:v>Control Interno Disciplinario</c:v>
                </c:pt>
              </c:strCache>
            </c:strRef>
          </c:cat>
          <c:val>
            <c:numRef>
              <c:f>Hoja2!$E$5:$E$23</c:f>
              <c:numCache>
                <c:formatCode>General</c:formatCode>
                <c:ptCount val="19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3</c:v>
                </c:pt>
                <c:pt idx="4">
                  <c:v>3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3</c:v>
                </c:pt>
                <c:pt idx="9">
                  <c:v>1</c:v>
                </c:pt>
                <c:pt idx="10">
                  <c:v>2</c:v>
                </c:pt>
                <c:pt idx="11">
                  <c:v>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2</c:v>
                </c:pt>
                <c:pt idx="16">
                  <c:v>3</c:v>
                </c:pt>
                <c:pt idx="17">
                  <c:v>3</c:v>
                </c:pt>
                <c:pt idx="18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3DD-495E-AE2B-FEB55F7342ED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592528528"/>
        <c:axId val="592525648"/>
      </c:barChart>
      <c:catAx>
        <c:axId val="5925285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592525648"/>
        <c:crosses val="autoZero"/>
        <c:auto val="1"/>
        <c:lblAlgn val="ctr"/>
        <c:lblOffset val="100"/>
        <c:noMultiLvlLbl val="0"/>
      </c:catAx>
      <c:valAx>
        <c:axId val="5925256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592528528"/>
        <c:crosses val="autoZero"/>
        <c:crossBetween val="between"/>
        <c:majorUnit val="1"/>
        <c:minorUnit val="1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91848</xdr:colOff>
      <xdr:row>0</xdr:row>
      <xdr:rowOff>40822</xdr:rowOff>
    </xdr:from>
    <xdr:to>
      <xdr:col>12</xdr:col>
      <xdr:colOff>1035686</xdr:colOff>
      <xdr:row>3</xdr:row>
      <xdr:rowOff>111125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31223" y="40822"/>
          <a:ext cx="2309088" cy="689428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504825</xdr:colOff>
      <xdr:row>5</xdr:row>
      <xdr:rowOff>185737</xdr:rowOff>
    </xdr:from>
    <xdr:to>
      <xdr:col>11</xdr:col>
      <xdr:colOff>19050</xdr:colOff>
      <xdr:row>15</xdr:row>
      <xdr:rowOff>166687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476250</xdr:colOff>
      <xdr:row>47</xdr:row>
      <xdr:rowOff>414337</xdr:rowOff>
    </xdr:from>
    <xdr:to>
      <xdr:col>11</xdr:col>
      <xdr:colOff>476250</xdr:colOff>
      <xdr:row>51</xdr:row>
      <xdr:rowOff>319087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238125</xdr:colOff>
      <xdr:row>6</xdr:row>
      <xdr:rowOff>14287</xdr:rowOff>
    </xdr:from>
    <xdr:to>
      <xdr:col>12</xdr:col>
      <xdr:colOff>238125</xdr:colOff>
      <xdr:row>14</xdr:row>
      <xdr:rowOff>14287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1C9F447F-5F28-4C9D-9A9A-019E551B4D1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4:U190"/>
  <sheetViews>
    <sheetView tabSelected="1" view="pageBreakPreview" zoomScale="60" zoomScaleNormal="95" workbookViewId="0">
      <selection activeCell="L7" sqref="L7"/>
    </sheetView>
  </sheetViews>
  <sheetFormatPr baseColWidth="10" defaultRowHeight="16.5" x14ac:dyDescent="0.3"/>
  <cols>
    <col min="1" max="1" width="4.7109375" style="1" customWidth="1"/>
    <col min="2" max="2" width="25.28515625" style="1" customWidth="1"/>
    <col min="3" max="3" width="7" style="1" customWidth="1"/>
    <col min="4" max="5" width="28.140625" style="13" customWidth="1"/>
    <col min="6" max="6" width="10.42578125" style="1" customWidth="1"/>
    <col min="7" max="7" width="8.28515625" style="1" customWidth="1"/>
    <col min="8" max="8" width="12" style="1" customWidth="1"/>
    <col min="9" max="9" width="21.28515625" style="13" customWidth="1"/>
    <col min="10" max="10" width="8.5703125" style="1" customWidth="1"/>
    <col min="11" max="11" width="8.85546875" style="1" customWidth="1"/>
    <col min="12" max="12" width="11.7109375" style="1" customWidth="1"/>
    <col min="13" max="13" width="20.42578125" style="4" customWidth="1"/>
    <col min="14" max="14" width="25.5703125" style="4" customWidth="1"/>
    <col min="15" max="15" width="17.42578125" style="4" customWidth="1"/>
    <col min="16" max="16" width="14.5703125" style="4" customWidth="1"/>
    <col min="17" max="17" width="23.85546875" style="4" customWidth="1"/>
    <col min="18" max="18" width="25.42578125" style="4" customWidth="1"/>
    <col min="19" max="19" width="29.42578125" style="4" customWidth="1"/>
    <col min="20" max="20" width="16.7109375" style="1" customWidth="1"/>
    <col min="21" max="21" width="12.28515625" style="1" customWidth="1"/>
    <col min="22" max="16384" width="11.42578125" style="1"/>
  </cols>
  <sheetData>
    <row r="4" spans="2:21" ht="16.5" customHeight="1" x14ac:dyDescent="0.3">
      <c r="B4" s="222" t="s">
        <v>386</v>
      </c>
      <c r="C4" s="222"/>
      <c r="D4" s="222"/>
      <c r="E4" s="222"/>
      <c r="F4" s="222"/>
      <c r="G4" s="222"/>
      <c r="H4" s="222"/>
      <c r="I4" s="222"/>
      <c r="J4" s="222"/>
      <c r="K4" s="222"/>
      <c r="L4" s="222"/>
      <c r="M4" s="222"/>
      <c r="N4" s="222"/>
      <c r="O4" s="222"/>
      <c r="P4" s="222"/>
      <c r="Q4" s="222"/>
      <c r="R4" s="222"/>
      <c r="S4" s="222"/>
    </row>
    <row r="5" spans="2:21" ht="16.5" customHeight="1" x14ac:dyDescent="0.3">
      <c r="B5" s="222"/>
      <c r="C5" s="222"/>
      <c r="D5" s="222"/>
      <c r="E5" s="222"/>
      <c r="F5" s="222"/>
      <c r="G5" s="222"/>
      <c r="H5" s="222"/>
      <c r="I5" s="222"/>
      <c r="J5" s="222"/>
      <c r="K5" s="222"/>
      <c r="L5" s="222"/>
      <c r="M5" s="222"/>
      <c r="N5" s="222"/>
      <c r="O5" s="222"/>
      <c r="P5" s="222"/>
      <c r="Q5" s="222"/>
      <c r="R5" s="222"/>
      <c r="S5" s="222"/>
    </row>
    <row r="8" spans="2:21" x14ac:dyDescent="0.3">
      <c r="B8" s="146" t="s">
        <v>0</v>
      </c>
      <c r="C8" s="146"/>
      <c r="D8" s="146"/>
      <c r="E8" s="146"/>
      <c r="F8" s="146"/>
      <c r="G8" s="146"/>
      <c r="H8" s="146"/>
      <c r="I8" s="146"/>
      <c r="J8" s="146"/>
      <c r="K8" s="146"/>
      <c r="L8" s="146"/>
      <c r="M8" s="146"/>
      <c r="N8" s="146"/>
      <c r="O8" s="146"/>
      <c r="P8" s="146"/>
      <c r="Q8" s="146"/>
      <c r="R8" s="146"/>
      <c r="S8" s="146"/>
    </row>
    <row r="9" spans="2:21" ht="28.5" customHeight="1" x14ac:dyDescent="0.3">
      <c r="B9" s="223" t="s">
        <v>1</v>
      </c>
      <c r="C9" s="223"/>
      <c r="D9" s="223"/>
      <c r="E9" s="223"/>
      <c r="F9" s="223"/>
      <c r="G9" s="223"/>
      <c r="H9" s="223"/>
      <c r="I9" s="223"/>
      <c r="J9" s="223"/>
      <c r="K9" s="223"/>
      <c r="L9" s="223"/>
      <c r="M9" s="223"/>
      <c r="N9" s="223"/>
      <c r="O9" s="223"/>
      <c r="P9" s="223"/>
      <c r="Q9" s="223"/>
      <c r="R9" s="223"/>
      <c r="S9" s="223"/>
    </row>
    <row r="10" spans="2:21" x14ac:dyDescent="0.3"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3"/>
    </row>
    <row r="11" spans="2:21" ht="16.5" customHeight="1" x14ac:dyDescent="0.3">
      <c r="B11" s="148" t="s">
        <v>2</v>
      </c>
      <c r="C11" s="149"/>
      <c r="D11" s="149"/>
      <c r="E11" s="150"/>
      <c r="F11" s="206" t="s">
        <v>3</v>
      </c>
      <c r="G11" s="206"/>
      <c r="H11" s="206"/>
      <c r="I11" s="206"/>
      <c r="J11" s="206"/>
      <c r="K11" s="206"/>
      <c r="L11" s="206"/>
      <c r="M11" s="206"/>
      <c r="N11" s="206"/>
      <c r="O11" s="206"/>
      <c r="P11" s="182" t="s">
        <v>4</v>
      </c>
      <c r="Q11" s="183"/>
      <c r="R11" s="183"/>
      <c r="S11" s="184"/>
      <c r="T11" s="200" t="s">
        <v>209</v>
      </c>
      <c r="U11" s="141" t="s">
        <v>292</v>
      </c>
    </row>
    <row r="12" spans="2:21" ht="16.5" customHeight="1" x14ac:dyDescent="0.3">
      <c r="B12" s="165" t="s">
        <v>5</v>
      </c>
      <c r="C12" s="166" t="s">
        <v>6</v>
      </c>
      <c r="D12" s="167"/>
      <c r="E12" s="170" t="s">
        <v>7</v>
      </c>
      <c r="F12" s="173" t="s">
        <v>8</v>
      </c>
      <c r="G12" s="173"/>
      <c r="H12" s="173"/>
      <c r="I12" s="165" t="s">
        <v>9</v>
      </c>
      <c r="J12" s="165"/>
      <c r="K12" s="165"/>
      <c r="L12" s="165"/>
      <c r="M12" s="165"/>
      <c r="N12" s="165"/>
      <c r="O12" s="165"/>
      <c r="P12" s="177" t="s">
        <v>10</v>
      </c>
      <c r="Q12" s="177" t="s">
        <v>11</v>
      </c>
      <c r="R12" s="177" t="s">
        <v>12</v>
      </c>
      <c r="S12" s="177" t="s">
        <v>13</v>
      </c>
      <c r="T12" s="200"/>
      <c r="U12" s="141"/>
    </row>
    <row r="13" spans="2:21" x14ac:dyDescent="0.3">
      <c r="B13" s="165"/>
      <c r="C13" s="168"/>
      <c r="D13" s="169"/>
      <c r="E13" s="171"/>
      <c r="F13" s="173" t="s">
        <v>14</v>
      </c>
      <c r="G13" s="173"/>
      <c r="H13" s="173"/>
      <c r="I13" s="165" t="s">
        <v>15</v>
      </c>
      <c r="J13" s="173" t="s">
        <v>16</v>
      </c>
      <c r="K13" s="173"/>
      <c r="L13" s="173"/>
      <c r="M13" s="173" t="s">
        <v>17</v>
      </c>
      <c r="N13" s="173"/>
      <c r="O13" s="173"/>
      <c r="P13" s="177"/>
      <c r="Q13" s="177"/>
      <c r="R13" s="177"/>
      <c r="S13" s="177"/>
      <c r="T13" s="200"/>
      <c r="U13" s="141"/>
    </row>
    <row r="14" spans="2:21" ht="107.25" customHeight="1" x14ac:dyDescent="0.3">
      <c r="B14" s="165"/>
      <c r="C14" s="16" t="s">
        <v>18</v>
      </c>
      <c r="D14" s="16" t="s">
        <v>19</v>
      </c>
      <c r="E14" s="172"/>
      <c r="F14" s="15" t="s">
        <v>20</v>
      </c>
      <c r="G14" s="15" t="s">
        <v>21</v>
      </c>
      <c r="H14" s="15" t="s">
        <v>22</v>
      </c>
      <c r="I14" s="165"/>
      <c r="J14" s="15" t="s">
        <v>20</v>
      </c>
      <c r="K14" s="15" t="s">
        <v>21</v>
      </c>
      <c r="L14" s="15" t="s">
        <v>22</v>
      </c>
      <c r="M14" s="15" t="s">
        <v>23</v>
      </c>
      <c r="N14" s="15" t="s">
        <v>11</v>
      </c>
      <c r="O14" s="15" t="s">
        <v>24</v>
      </c>
      <c r="P14" s="177"/>
      <c r="Q14" s="177"/>
      <c r="R14" s="177"/>
      <c r="S14" s="177"/>
      <c r="T14" s="200"/>
      <c r="U14" s="141"/>
    </row>
    <row r="15" spans="2:21" ht="49.5" customHeight="1" x14ac:dyDescent="0.3">
      <c r="B15" s="142" t="s">
        <v>28</v>
      </c>
      <c r="C15" s="178">
        <v>1</v>
      </c>
      <c r="D15" s="153" t="s">
        <v>29</v>
      </c>
      <c r="E15" s="142" t="s">
        <v>30</v>
      </c>
      <c r="F15" s="142">
        <v>1</v>
      </c>
      <c r="G15" s="153">
        <v>20</v>
      </c>
      <c r="H15" s="162" t="s">
        <v>25</v>
      </c>
      <c r="I15" s="227" t="s">
        <v>31</v>
      </c>
      <c r="J15" s="160">
        <v>1</v>
      </c>
      <c r="K15" s="160">
        <v>5</v>
      </c>
      <c r="L15" s="162" t="s">
        <v>26</v>
      </c>
      <c r="M15" s="153" t="s">
        <v>27</v>
      </c>
      <c r="N15" s="153" t="s">
        <v>326</v>
      </c>
      <c r="O15" s="153" t="s">
        <v>327</v>
      </c>
      <c r="P15" s="201">
        <v>44409</v>
      </c>
      <c r="Q15" s="153" t="s">
        <v>328</v>
      </c>
      <c r="R15" s="153" t="s">
        <v>335</v>
      </c>
      <c r="S15" s="153" t="s">
        <v>336</v>
      </c>
      <c r="T15" s="159">
        <v>1</v>
      </c>
      <c r="U15" s="159" t="s">
        <v>433</v>
      </c>
    </row>
    <row r="16" spans="2:21" ht="86.25" customHeight="1" x14ac:dyDescent="0.3">
      <c r="B16" s="143"/>
      <c r="C16" s="179"/>
      <c r="D16" s="154"/>
      <c r="E16" s="143"/>
      <c r="F16" s="143"/>
      <c r="G16" s="154"/>
      <c r="H16" s="163"/>
      <c r="I16" s="227"/>
      <c r="J16" s="161"/>
      <c r="K16" s="161"/>
      <c r="L16" s="163"/>
      <c r="M16" s="154"/>
      <c r="N16" s="154"/>
      <c r="O16" s="154"/>
      <c r="P16" s="202"/>
      <c r="Q16" s="154"/>
      <c r="R16" s="154"/>
      <c r="S16" s="154"/>
      <c r="T16" s="159"/>
      <c r="U16" s="159"/>
    </row>
    <row r="17" spans="2:21" ht="119.25" customHeight="1" x14ac:dyDescent="0.3">
      <c r="B17" s="18" t="s">
        <v>28</v>
      </c>
      <c r="C17" s="26">
        <v>2</v>
      </c>
      <c r="D17" s="18" t="s">
        <v>32</v>
      </c>
      <c r="E17" s="25" t="s">
        <v>30</v>
      </c>
      <c r="F17" s="25">
        <v>2</v>
      </c>
      <c r="G17" s="18">
        <v>20</v>
      </c>
      <c r="H17" s="21" t="s">
        <v>33</v>
      </c>
      <c r="I17" s="18" t="s">
        <v>388</v>
      </c>
      <c r="J17" s="24">
        <v>1</v>
      </c>
      <c r="K17" s="24">
        <v>5</v>
      </c>
      <c r="L17" s="21" t="s">
        <v>26</v>
      </c>
      <c r="M17" s="80" t="s">
        <v>27</v>
      </c>
      <c r="N17" s="99" t="s">
        <v>387</v>
      </c>
      <c r="O17" s="80" t="s">
        <v>389</v>
      </c>
      <c r="P17" s="11">
        <v>44348</v>
      </c>
      <c r="Q17" s="80" t="s">
        <v>390</v>
      </c>
      <c r="R17" s="80" t="s">
        <v>337</v>
      </c>
      <c r="S17" s="80" t="s">
        <v>391</v>
      </c>
      <c r="T17" s="48">
        <v>2</v>
      </c>
      <c r="U17" s="87" t="s">
        <v>430</v>
      </c>
    </row>
    <row r="18" spans="2:21" x14ac:dyDescent="0.3">
      <c r="B18" s="224"/>
      <c r="C18" s="225"/>
      <c r="D18" s="225"/>
      <c r="E18" s="225"/>
      <c r="F18" s="225"/>
      <c r="G18" s="225"/>
      <c r="H18" s="225"/>
      <c r="I18" s="225"/>
      <c r="J18" s="225"/>
      <c r="K18" s="225"/>
      <c r="L18" s="225"/>
      <c r="M18" s="225"/>
      <c r="N18" s="225"/>
      <c r="O18" s="225"/>
      <c r="P18" s="225"/>
      <c r="Q18" s="225"/>
      <c r="R18" s="225"/>
      <c r="S18" s="226"/>
      <c r="T18" s="158" t="s">
        <v>298</v>
      </c>
      <c r="U18" s="157">
        <v>1</v>
      </c>
    </row>
    <row r="19" spans="2:21" x14ac:dyDescent="0.3">
      <c r="B19" s="146" t="s">
        <v>35</v>
      </c>
      <c r="C19" s="146"/>
      <c r="D19" s="146"/>
      <c r="E19" s="146"/>
      <c r="F19" s="146"/>
      <c r="G19" s="146"/>
      <c r="H19" s="146"/>
      <c r="I19" s="146"/>
      <c r="J19" s="146"/>
      <c r="K19" s="146"/>
      <c r="L19" s="146"/>
      <c r="M19" s="146"/>
      <c r="N19" s="146"/>
      <c r="O19" s="146"/>
      <c r="P19" s="146"/>
      <c r="Q19" s="146"/>
      <c r="R19" s="146"/>
      <c r="S19" s="146"/>
      <c r="T19" s="158"/>
      <c r="U19" s="158"/>
    </row>
    <row r="20" spans="2:21" ht="41.25" customHeight="1" x14ac:dyDescent="0.3">
      <c r="B20" s="205" t="s">
        <v>36</v>
      </c>
      <c r="C20" s="205"/>
      <c r="D20" s="205"/>
      <c r="E20" s="205"/>
      <c r="F20" s="205"/>
      <c r="G20" s="205"/>
      <c r="H20" s="205"/>
      <c r="I20" s="205"/>
      <c r="J20" s="205"/>
      <c r="K20" s="205"/>
      <c r="L20" s="205"/>
      <c r="M20" s="205"/>
      <c r="N20" s="205"/>
      <c r="O20" s="205"/>
      <c r="P20" s="205"/>
      <c r="Q20" s="205"/>
      <c r="R20" s="205"/>
      <c r="S20" s="205"/>
    </row>
    <row r="21" spans="2:21" ht="16.5" customHeight="1" x14ac:dyDescent="0.3">
      <c r="B21" s="148" t="s">
        <v>2</v>
      </c>
      <c r="C21" s="149"/>
      <c r="D21" s="149"/>
      <c r="E21" s="150"/>
      <c r="F21" s="206" t="s">
        <v>3</v>
      </c>
      <c r="G21" s="206"/>
      <c r="H21" s="206"/>
      <c r="I21" s="206"/>
      <c r="J21" s="206"/>
      <c r="K21" s="206"/>
      <c r="L21" s="206"/>
      <c r="M21" s="206"/>
      <c r="N21" s="206"/>
      <c r="O21" s="206"/>
      <c r="P21" s="182" t="s">
        <v>4</v>
      </c>
      <c r="Q21" s="183"/>
      <c r="R21" s="183"/>
      <c r="S21" s="184"/>
      <c r="T21" s="200" t="s">
        <v>209</v>
      </c>
      <c r="U21" s="141" t="s">
        <v>292</v>
      </c>
    </row>
    <row r="22" spans="2:21" ht="16.5" customHeight="1" x14ac:dyDescent="0.3">
      <c r="B22" s="165" t="s">
        <v>5</v>
      </c>
      <c r="C22" s="166" t="s">
        <v>6</v>
      </c>
      <c r="D22" s="167"/>
      <c r="E22" s="170" t="s">
        <v>7</v>
      </c>
      <c r="F22" s="173" t="s">
        <v>8</v>
      </c>
      <c r="G22" s="173"/>
      <c r="H22" s="173"/>
      <c r="I22" s="165" t="s">
        <v>9</v>
      </c>
      <c r="J22" s="165"/>
      <c r="K22" s="165"/>
      <c r="L22" s="165"/>
      <c r="M22" s="165"/>
      <c r="N22" s="165"/>
      <c r="O22" s="165"/>
      <c r="P22" s="177" t="s">
        <v>10</v>
      </c>
      <c r="Q22" s="177" t="s">
        <v>11</v>
      </c>
      <c r="R22" s="177" t="s">
        <v>12</v>
      </c>
      <c r="S22" s="177" t="s">
        <v>13</v>
      </c>
      <c r="T22" s="200"/>
      <c r="U22" s="141"/>
    </row>
    <row r="23" spans="2:21" x14ac:dyDescent="0.3">
      <c r="B23" s="165"/>
      <c r="C23" s="168"/>
      <c r="D23" s="169"/>
      <c r="E23" s="171"/>
      <c r="F23" s="173" t="s">
        <v>14</v>
      </c>
      <c r="G23" s="173"/>
      <c r="H23" s="173"/>
      <c r="I23" s="165" t="s">
        <v>15</v>
      </c>
      <c r="J23" s="173" t="s">
        <v>16</v>
      </c>
      <c r="K23" s="173"/>
      <c r="L23" s="173"/>
      <c r="M23" s="173" t="s">
        <v>17</v>
      </c>
      <c r="N23" s="173"/>
      <c r="O23" s="173"/>
      <c r="P23" s="177"/>
      <c r="Q23" s="177"/>
      <c r="R23" s="177"/>
      <c r="S23" s="177"/>
      <c r="T23" s="200"/>
      <c r="U23" s="141"/>
    </row>
    <row r="24" spans="2:21" ht="90.75" customHeight="1" x14ac:dyDescent="0.3">
      <c r="B24" s="165"/>
      <c r="C24" s="16" t="s">
        <v>18</v>
      </c>
      <c r="D24" s="16" t="s">
        <v>19</v>
      </c>
      <c r="E24" s="172"/>
      <c r="F24" s="15" t="s">
        <v>20</v>
      </c>
      <c r="G24" s="15" t="s">
        <v>21</v>
      </c>
      <c r="H24" s="15" t="s">
        <v>22</v>
      </c>
      <c r="I24" s="165"/>
      <c r="J24" s="15" t="s">
        <v>20</v>
      </c>
      <c r="K24" s="15" t="s">
        <v>21</v>
      </c>
      <c r="L24" s="15" t="s">
        <v>22</v>
      </c>
      <c r="M24" s="15" t="s">
        <v>23</v>
      </c>
      <c r="N24" s="15" t="s">
        <v>11</v>
      </c>
      <c r="O24" s="15" t="s">
        <v>24</v>
      </c>
      <c r="P24" s="177"/>
      <c r="Q24" s="177"/>
      <c r="R24" s="177"/>
      <c r="S24" s="177"/>
      <c r="T24" s="200"/>
      <c r="U24" s="141"/>
    </row>
    <row r="25" spans="2:21" ht="135.75" customHeight="1" x14ac:dyDescent="0.3">
      <c r="B25" s="153" t="s">
        <v>39</v>
      </c>
      <c r="C25" s="178">
        <v>3</v>
      </c>
      <c r="D25" s="153" t="s">
        <v>40</v>
      </c>
      <c r="E25" s="142" t="s">
        <v>41</v>
      </c>
      <c r="F25" s="180">
        <v>2</v>
      </c>
      <c r="G25" s="153">
        <v>20</v>
      </c>
      <c r="H25" s="162" t="s">
        <v>33</v>
      </c>
      <c r="I25" s="153" t="s">
        <v>407</v>
      </c>
      <c r="J25" s="160">
        <v>1</v>
      </c>
      <c r="K25" s="160">
        <v>20</v>
      </c>
      <c r="L25" s="162" t="s">
        <v>25</v>
      </c>
      <c r="M25" s="10" t="s">
        <v>37</v>
      </c>
      <c r="N25" s="18" t="s">
        <v>408</v>
      </c>
      <c r="O25" s="37" t="s">
        <v>392</v>
      </c>
      <c r="P25" s="49">
        <v>44287</v>
      </c>
      <c r="Q25" s="37" t="s">
        <v>203</v>
      </c>
      <c r="R25" s="37" t="s">
        <v>38</v>
      </c>
      <c r="S25" s="37" t="s">
        <v>235</v>
      </c>
      <c r="T25" s="121">
        <v>3</v>
      </c>
      <c r="U25" s="128" t="s">
        <v>423</v>
      </c>
    </row>
    <row r="26" spans="2:21" ht="80.25" customHeight="1" x14ac:dyDescent="0.3">
      <c r="B26" s="155"/>
      <c r="C26" s="217"/>
      <c r="D26" s="155"/>
      <c r="E26" s="218"/>
      <c r="F26" s="219"/>
      <c r="G26" s="155"/>
      <c r="H26" s="220"/>
      <c r="I26" s="155"/>
      <c r="J26" s="221"/>
      <c r="K26" s="221"/>
      <c r="L26" s="220"/>
      <c r="M26" s="144" t="s">
        <v>211</v>
      </c>
      <c r="N26" s="153" t="s">
        <v>42</v>
      </c>
      <c r="O26" s="155" t="s">
        <v>43</v>
      </c>
      <c r="P26" s="201">
        <v>44560</v>
      </c>
      <c r="Q26" s="37" t="s">
        <v>44</v>
      </c>
      <c r="R26" s="37" t="s">
        <v>38</v>
      </c>
      <c r="S26" s="37" t="s">
        <v>212</v>
      </c>
      <c r="T26" s="121">
        <v>4</v>
      </c>
      <c r="U26" s="128" t="s">
        <v>424</v>
      </c>
    </row>
    <row r="27" spans="2:21" ht="131.25" customHeight="1" x14ac:dyDescent="0.3">
      <c r="B27" s="154"/>
      <c r="C27" s="179"/>
      <c r="D27" s="154"/>
      <c r="E27" s="143"/>
      <c r="F27" s="181"/>
      <c r="G27" s="154"/>
      <c r="H27" s="163"/>
      <c r="I27" s="154"/>
      <c r="J27" s="161"/>
      <c r="K27" s="161"/>
      <c r="L27" s="163"/>
      <c r="M27" s="144"/>
      <c r="N27" s="154"/>
      <c r="O27" s="154"/>
      <c r="P27" s="202"/>
      <c r="Q27" s="37" t="s">
        <v>45</v>
      </c>
      <c r="R27" s="37" t="s">
        <v>236</v>
      </c>
      <c r="S27" s="37" t="s">
        <v>213</v>
      </c>
      <c r="T27" s="121">
        <v>5</v>
      </c>
      <c r="U27" s="128" t="s">
        <v>434</v>
      </c>
    </row>
    <row r="28" spans="2:21" x14ac:dyDescent="0.3">
      <c r="B28" s="203"/>
      <c r="C28" s="145"/>
      <c r="D28" s="145"/>
      <c r="E28" s="145"/>
      <c r="F28" s="145"/>
      <c r="G28" s="145"/>
      <c r="H28" s="145"/>
      <c r="I28" s="145"/>
      <c r="J28" s="145"/>
      <c r="K28" s="145"/>
      <c r="L28" s="145"/>
      <c r="M28" s="145"/>
      <c r="N28" s="145"/>
      <c r="O28" s="145"/>
      <c r="P28" s="145"/>
      <c r="Q28" s="145"/>
      <c r="R28" s="145"/>
      <c r="S28" s="204"/>
      <c r="T28" s="158" t="s">
        <v>298</v>
      </c>
      <c r="U28" s="157">
        <v>1</v>
      </c>
    </row>
    <row r="29" spans="2:21" x14ac:dyDescent="0.3">
      <c r="B29" s="146" t="s">
        <v>46</v>
      </c>
      <c r="C29" s="146"/>
      <c r="D29" s="146"/>
      <c r="E29" s="146"/>
      <c r="F29" s="146"/>
      <c r="G29" s="146"/>
      <c r="H29" s="146"/>
      <c r="I29" s="146"/>
      <c r="J29" s="146"/>
      <c r="K29" s="146"/>
      <c r="L29" s="146"/>
      <c r="M29" s="146"/>
      <c r="N29" s="146"/>
      <c r="O29" s="146"/>
      <c r="P29" s="146"/>
      <c r="Q29" s="146"/>
      <c r="R29" s="146"/>
      <c r="S29" s="146"/>
      <c r="T29" s="158"/>
      <c r="U29" s="158"/>
    </row>
    <row r="30" spans="2:21" ht="35.25" customHeight="1" x14ac:dyDescent="0.3">
      <c r="B30" s="205" t="s">
        <v>47</v>
      </c>
      <c r="C30" s="205"/>
      <c r="D30" s="205"/>
      <c r="E30" s="205"/>
      <c r="F30" s="205"/>
      <c r="G30" s="205"/>
      <c r="H30" s="205"/>
      <c r="I30" s="205"/>
      <c r="J30" s="205"/>
      <c r="K30" s="205"/>
      <c r="L30" s="205"/>
      <c r="M30" s="205"/>
      <c r="N30" s="205"/>
      <c r="O30" s="205"/>
      <c r="P30" s="205"/>
      <c r="Q30" s="205"/>
      <c r="R30" s="205"/>
      <c r="S30" s="205"/>
    </row>
    <row r="31" spans="2:21" ht="16.5" customHeight="1" x14ac:dyDescent="0.3">
      <c r="B31" s="148" t="s">
        <v>2</v>
      </c>
      <c r="C31" s="149"/>
      <c r="D31" s="149"/>
      <c r="E31" s="150"/>
      <c r="F31" s="206" t="s">
        <v>3</v>
      </c>
      <c r="G31" s="206"/>
      <c r="H31" s="206"/>
      <c r="I31" s="206"/>
      <c r="J31" s="206"/>
      <c r="K31" s="206"/>
      <c r="L31" s="206"/>
      <c r="M31" s="206"/>
      <c r="N31" s="206"/>
      <c r="O31" s="206"/>
      <c r="P31" s="164" t="s">
        <v>4</v>
      </c>
      <c r="Q31" s="164"/>
      <c r="R31" s="164"/>
      <c r="S31" s="164"/>
      <c r="T31" s="200" t="s">
        <v>209</v>
      </c>
      <c r="U31" s="141" t="s">
        <v>292</v>
      </c>
    </row>
    <row r="32" spans="2:21" x14ac:dyDescent="0.3">
      <c r="B32" s="165" t="s">
        <v>5</v>
      </c>
      <c r="C32" s="166" t="s">
        <v>6</v>
      </c>
      <c r="D32" s="167"/>
      <c r="E32" s="170" t="s">
        <v>7</v>
      </c>
      <c r="F32" s="173" t="s">
        <v>8</v>
      </c>
      <c r="G32" s="173"/>
      <c r="H32" s="173"/>
      <c r="I32" s="165" t="s">
        <v>9</v>
      </c>
      <c r="J32" s="165"/>
      <c r="K32" s="165"/>
      <c r="L32" s="165"/>
      <c r="M32" s="165"/>
      <c r="N32" s="165"/>
      <c r="O32" s="165"/>
      <c r="P32" s="177" t="s">
        <v>10</v>
      </c>
      <c r="Q32" s="177" t="s">
        <v>11</v>
      </c>
      <c r="R32" s="177" t="s">
        <v>12</v>
      </c>
      <c r="S32" s="177" t="s">
        <v>13</v>
      </c>
      <c r="T32" s="200"/>
      <c r="U32" s="141"/>
    </row>
    <row r="33" spans="2:21" x14ac:dyDescent="0.3">
      <c r="B33" s="165"/>
      <c r="C33" s="168"/>
      <c r="D33" s="169"/>
      <c r="E33" s="171"/>
      <c r="F33" s="173" t="s">
        <v>14</v>
      </c>
      <c r="G33" s="173"/>
      <c r="H33" s="173"/>
      <c r="I33" s="165" t="s">
        <v>15</v>
      </c>
      <c r="J33" s="173" t="s">
        <v>16</v>
      </c>
      <c r="K33" s="173"/>
      <c r="L33" s="173"/>
      <c r="M33" s="173" t="s">
        <v>17</v>
      </c>
      <c r="N33" s="173"/>
      <c r="O33" s="173"/>
      <c r="P33" s="177"/>
      <c r="Q33" s="177"/>
      <c r="R33" s="177"/>
      <c r="S33" s="177"/>
      <c r="T33" s="200"/>
      <c r="U33" s="141"/>
    </row>
    <row r="34" spans="2:21" ht="90.75" customHeight="1" x14ac:dyDescent="0.3">
      <c r="B34" s="165"/>
      <c r="C34" s="16" t="s">
        <v>18</v>
      </c>
      <c r="D34" s="16" t="s">
        <v>19</v>
      </c>
      <c r="E34" s="172"/>
      <c r="F34" s="15" t="s">
        <v>20</v>
      </c>
      <c r="G34" s="15" t="s">
        <v>21</v>
      </c>
      <c r="H34" s="15" t="s">
        <v>22</v>
      </c>
      <c r="I34" s="165"/>
      <c r="J34" s="15" t="s">
        <v>20</v>
      </c>
      <c r="K34" s="15" t="s">
        <v>21</v>
      </c>
      <c r="L34" s="15" t="s">
        <v>22</v>
      </c>
      <c r="M34" s="15" t="s">
        <v>23</v>
      </c>
      <c r="N34" s="15" t="s">
        <v>11</v>
      </c>
      <c r="O34" s="15" t="s">
        <v>24</v>
      </c>
      <c r="P34" s="177"/>
      <c r="Q34" s="177"/>
      <c r="R34" s="177"/>
      <c r="S34" s="177"/>
      <c r="T34" s="200"/>
      <c r="U34" s="141"/>
    </row>
    <row r="35" spans="2:21" ht="111" customHeight="1" x14ac:dyDescent="0.3">
      <c r="B35" s="153" t="s">
        <v>48</v>
      </c>
      <c r="C35" s="178">
        <v>4</v>
      </c>
      <c r="D35" s="153" t="s">
        <v>49</v>
      </c>
      <c r="E35" s="142" t="s">
        <v>50</v>
      </c>
      <c r="F35" s="180">
        <v>2</v>
      </c>
      <c r="G35" s="153">
        <v>20</v>
      </c>
      <c r="H35" s="162" t="s">
        <v>33</v>
      </c>
      <c r="I35" s="153" t="s">
        <v>409</v>
      </c>
      <c r="J35" s="160">
        <v>1</v>
      </c>
      <c r="K35" s="160">
        <v>20</v>
      </c>
      <c r="L35" s="162" t="s">
        <v>25</v>
      </c>
      <c r="M35" s="153" t="s">
        <v>299</v>
      </c>
      <c r="N35" s="209" t="s">
        <v>410</v>
      </c>
      <c r="O35" s="209" t="s">
        <v>411</v>
      </c>
      <c r="P35" s="211">
        <v>44470</v>
      </c>
      <c r="Q35" s="209" t="s">
        <v>412</v>
      </c>
      <c r="R35" s="153" t="s">
        <v>413</v>
      </c>
      <c r="S35" s="153" t="s">
        <v>394</v>
      </c>
      <c r="T35" s="159">
        <v>6</v>
      </c>
      <c r="U35" s="151" t="s">
        <v>423</v>
      </c>
    </row>
    <row r="36" spans="2:21" ht="135" customHeight="1" x14ac:dyDescent="0.3">
      <c r="B36" s="155"/>
      <c r="C36" s="217"/>
      <c r="D36" s="155"/>
      <c r="E36" s="218"/>
      <c r="F36" s="219"/>
      <c r="G36" s="155"/>
      <c r="H36" s="220"/>
      <c r="I36" s="155"/>
      <c r="J36" s="221"/>
      <c r="K36" s="221"/>
      <c r="L36" s="220"/>
      <c r="M36" s="155"/>
      <c r="N36" s="210"/>
      <c r="O36" s="210"/>
      <c r="P36" s="212"/>
      <c r="Q36" s="210"/>
      <c r="R36" s="154"/>
      <c r="S36" s="154"/>
      <c r="T36" s="159"/>
      <c r="U36" s="152"/>
    </row>
    <row r="37" spans="2:21" ht="135" customHeight="1" x14ac:dyDescent="0.3">
      <c r="B37" s="154"/>
      <c r="C37" s="179"/>
      <c r="D37" s="154"/>
      <c r="E37" s="143"/>
      <c r="F37" s="181"/>
      <c r="G37" s="154"/>
      <c r="H37" s="163"/>
      <c r="I37" s="154"/>
      <c r="J37" s="161"/>
      <c r="K37" s="161"/>
      <c r="L37" s="163"/>
      <c r="M37" s="154"/>
      <c r="N37" s="105" t="s">
        <v>61</v>
      </c>
      <c r="O37" s="105" t="s">
        <v>215</v>
      </c>
      <c r="P37" s="105" t="s">
        <v>62</v>
      </c>
      <c r="Q37" s="105" t="s">
        <v>63</v>
      </c>
      <c r="R37" s="105" t="s">
        <v>64</v>
      </c>
      <c r="S37" s="105" t="s">
        <v>300</v>
      </c>
      <c r="T37" s="140">
        <v>7</v>
      </c>
      <c r="U37" s="267">
        <v>1</v>
      </c>
    </row>
    <row r="38" spans="2:21" ht="84" customHeight="1" x14ac:dyDescent="0.3">
      <c r="B38" s="153" t="s">
        <v>52</v>
      </c>
      <c r="C38" s="178">
        <v>5</v>
      </c>
      <c r="D38" s="153" t="s">
        <v>53</v>
      </c>
      <c r="E38" s="142" t="s">
        <v>50</v>
      </c>
      <c r="F38" s="180">
        <v>3</v>
      </c>
      <c r="G38" s="153">
        <v>20</v>
      </c>
      <c r="H38" s="162" t="s">
        <v>54</v>
      </c>
      <c r="I38" s="153" t="s">
        <v>55</v>
      </c>
      <c r="J38" s="180">
        <v>1</v>
      </c>
      <c r="K38" s="153">
        <v>20</v>
      </c>
      <c r="L38" s="162" t="s">
        <v>25</v>
      </c>
      <c r="M38" s="153" t="s">
        <v>37</v>
      </c>
      <c r="N38" s="153" t="s">
        <v>56</v>
      </c>
      <c r="O38" s="153" t="s">
        <v>57</v>
      </c>
      <c r="P38" s="201">
        <v>44285</v>
      </c>
      <c r="Q38" s="37" t="s">
        <v>237</v>
      </c>
      <c r="R38" s="37" t="s">
        <v>51</v>
      </c>
      <c r="S38" s="37" t="s">
        <v>214</v>
      </c>
      <c r="T38" s="121">
        <v>8</v>
      </c>
      <c r="U38" s="130" t="s">
        <v>423</v>
      </c>
    </row>
    <row r="39" spans="2:21" ht="129" customHeight="1" x14ac:dyDescent="0.3">
      <c r="B39" s="154"/>
      <c r="C39" s="179"/>
      <c r="D39" s="154"/>
      <c r="E39" s="143"/>
      <c r="F39" s="181"/>
      <c r="G39" s="154"/>
      <c r="H39" s="163"/>
      <c r="I39" s="154"/>
      <c r="J39" s="181"/>
      <c r="K39" s="154"/>
      <c r="L39" s="163"/>
      <c r="M39" s="154"/>
      <c r="N39" s="154"/>
      <c r="O39" s="154"/>
      <c r="P39" s="202"/>
      <c r="Q39" s="37" t="s">
        <v>58</v>
      </c>
      <c r="R39" s="37" t="s">
        <v>59</v>
      </c>
      <c r="S39" s="37" t="s">
        <v>393</v>
      </c>
      <c r="T39" s="121">
        <v>9</v>
      </c>
      <c r="U39" s="123" t="s">
        <v>425</v>
      </c>
    </row>
    <row r="40" spans="2:21" x14ac:dyDescent="0.3">
      <c r="B40" s="213"/>
      <c r="C40" s="214"/>
      <c r="D40" s="214"/>
      <c r="E40" s="214"/>
      <c r="F40" s="214"/>
      <c r="G40" s="214"/>
      <c r="H40" s="214"/>
      <c r="I40" s="214"/>
      <c r="J40" s="214"/>
      <c r="K40" s="214"/>
      <c r="L40" s="214"/>
      <c r="M40" s="214"/>
      <c r="N40" s="214"/>
      <c r="O40" s="214"/>
      <c r="P40" s="214"/>
      <c r="Q40" s="214"/>
      <c r="R40" s="214"/>
      <c r="S40" s="215"/>
      <c r="T40" s="158" t="s">
        <v>298</v>
      </c>
      <c r="U40" s="157">
        <v>0.89</v>
      </c>
    </row>
    <row r="41" spans="2:21" x14ac:dyDescent="0.3">
      <c r="B41" s="216" t="s">
        <v>65</v>
      </c>
      <c r="C41" s="216"/>
      <c r="D41" s="216"/>
      <c r="E41" s="216"/>
      <c r="F41" s="216"/>
      <c r="G41" s="216"/>
      <c r="H41" s="216"/>
      <c r="I41" s="216"/>
      <c r="J41" s="216"/>
      <c r="K41" s="216"/>
      <c r="L41" s="216"/>
      <c r="M41" s="216"/>
      <c r="N41" s="216"/>
      <c r="O41" s="216"/>
      <c r="P41" s="216"/>
      <c r="Q41" s="216"/>
      <c r="R41" s="216"/>
      <c r="S41" s="216"/>
      <c r="T41" s="158"/>
      <c r="U41" s="158"/>
    </row>
    <row r="42" spans="2:21" ht="36" customHeight="1" x14ac:dyDescent="0.3">
      <c r="B42" s="205" t="s">
        <v>66</v>
      </c>
      <c r="C42" s="205"/>
      <c r="D42" s="205"/>
      <c r="E42" s="205"/>
      <c r="F42" s="205"/>
      <c r="G42" s="205"/>
      <c r="H42" s="205"/>
      <c r="I42" s="205"/>
      <c r="J42" s="205"/>
      <c r="K42" s="205"/>
      <c r="L42" s="205"/>
      <c r="M42" s="205"/>
      <c r="N42" s="205"/>
      <c r="O42" s="205"/>
      <c r="P42" s="205"/>
      <c r="Q42" s="205"/>
      <c r="R42" s="205"/>
      <c r="S42" s="205"/>
    </row>
    <row r="43" spans="2:21" ht="16.5" customHeight="1" x14ac:dyDescent="0.3">
      <c r="B43" s="148" t="s">
        <v>2</v>
      </c>
      <c r="C43" s="149"/>
      <c r="D43" s="149"/>
      <c r="E43" s="150"/>
      <c r="F43" s="206" t="s">
        <v>3</v>
      </c>
      <c r="G43" s="206"/>
      <c r="H43" s="206"/>
      <c r="I43" s="206"/>
      <c r="J43" s="206"/>
      <c r="K43" s="206"/>
      <c r="L43" s="206"/>
      <c r="M43" s="206"/>
      <c r="N43" s="206"/>
      <c r="O43" s="206"/>
      <c r="P43" s="164" t="s">
        <v>4</v>
      </c>
      <c r="Q43" s="164"/>
      <c r="R43" s="164"/>
      <c r="S43" s="164"/>
      <c r="T43" s="200" t="s">
        <v>209</v>
      </c>
      <c r="U43" s="141" t="s">
        <v>292</v>
      </c>
    </row>
    <row r="44" spans="2:21" x14ac:dyDescent="0.3">
      <c r="B44" s="165" t="s">
        <v>5</v>
      </c>
      <c r="C44" s="166" t="s">
        <v>6</v>
      </c>
      <c r="D44" s="167"/>
      <c r="E44" s="170" t="s">
        <v>7</v>
      </c>
      <c r="F44" s="173" t="s">
        <v>8</v>
      </c>
      <c r="G44" s="173"/>
      <c r="H44" s="173"/>
      <c r="I44" s="165" t="s">
        <v>9</v>
      </c>
      <c r="J44" s="165"/>
      <c r="K44" s="165"/>
      <c r="L44" s="165"/>
      <c r="M44" s="165"/>
      <c r="N44" s="165"/>
      <c r="O44" s="165"/>
      <c r="P44" s="177" t="s">
        <v>10</v>
      </c>
      <c r="Q44" s="177" t="s">
        <v>11</v>
      </c>
      <c r="R44" s="177" t="s">
        <v>12</v>
      </c>
      <c r="S44" s="177" t="s">
        <v>13</v>
      </c>
      <c r="T44" s="200"/>
      <c r="U44" s="141"/>
    </row>
    <row r="45" spans="2:21" x14ac:dyDescent="0.3">
      <c r="B45" s="165"/>
      <c r="C45" s="168"/>
      <c r="D45" s="169"/>
      <c r="E45" s="171"/>
      <c r="F45" s="173" t="s">
        <v>14</v>
      </c>
      <c r="G45" s="173"/>
      <c r="H45" s="173"/>
      <c r="I45" s="165" t="s">
        <v>15</v>
      </c>
      <c r="J45" s="173" t="s">
        <v>16</v>
      </c>
      <c r="K45" s="173"/>
      <c r="L45" s="173"/>
      <c r="M45" s="173" t="s">
        <v>17</v>
      </c>
      <c r="N45" s="173"/>
      <c r="O45" s="173"/>
      <c r="P45" s="177"/>
      <c r="Q45" s="177"/>
      <c r="R45" s="177"/>
      <c r="S45" s="177"/>
      <c r="T45" s="200"/>
      <c r="U45" s="141"/>
    </row>
    <row r="46" spans="2:21" ht="90.75" customHeight="1" x14ac:dyDescent="0.3">
      <c r="B46" s="165"/>
      <c r="C46" s="16" t="s">
        <v>18</v>
      </c>
      <c r="D46" s="16" t="s">
        <v>19</v>
      </c>
      <c r="E46" s="172"/>
      <c r="F46" s="15" t="s">
        <v>20</v>
      </c>
      <c r="G46" s="15" t="s">
        <v>21</v>
      </c>
      <c r="H46" s="15" t="s">
        <v>22</v>
      </c>
      <c r="I46" s="165"/>
      <c r="J46" s="15" t="s">
        <v>20</v>
      </c>
      <c r="K46" s="15" t="s">
        <v>21</v>
      </c>
      <c r="L46" s="15" t="s">
        <v>22</v>
      </c>
      <c r="M46" s="15" t="s">
        <v>23</v>
      </c>
      <c r="N46" s="15" t="s">
        <v>11</v>
      </c>
      <c r="O46" s="15" t="s">
        <v>24</v>
      </c>
      <c r="P46" s="177"/>
      <c r="Q46" s="177"/>
      <c r="R46" s="177"/>
      <c r="S46" s="177"/>
      <c r="T46" s="200"/>
      <c r="U46" s="141"/>
    </row>
    <row r="47" spans="2:21" ht="135" customHeight="1" x14ac:dyDescent="0.3">
      <c r="B47" s="37" t="s">
        <v>39</v>
      </c>
      <c r="C47" s="5">
        <v>6</v>
      </c>
      <c r="D47" s="14" t="s">
        <v>67</v>
      </c>
      <c r="E47" s="7" t="s">
        <v>68</v>
      </c>
      <c r="F47" s="6">
        <v>2</v>
      </c>
      <c r="G47" s="14">
        <v>20</v>
      </c>
      <c r="H47" s="38" t="s">
        <v>33</v>
      </c>
      <c r="I47" s="23" t="s">
        <v>69</v>
      </c>
      <c r="J47" s="45">
        <v>1</v>
      </c>
      <c r="K47" s="45">
        <v>10</v>
      </c>
      <c r="L47" s="38" t="s">
        <v>26</v>
      </c>
      <c r="M47" s="37" t="s">
        <v>60</v>
      </c>
      <c r="N47" s="37" t="s">
        <v>70</v>
      </c>
      <c r="O47" s="23" t="s">
        <v>71</v>
      </c>
      <c r="P47" s="207">
        <v>44287</v>
      </c>
      <c r="Q47" s="23" t="s">
        <v>216</v>
      </c>
      <c r="R47" s="142" t="s">
        <v>90</v>
      </c>
      <c r="S47" s="23" t="s">
        <v>426</v>
      </c>
      <c r="T47" s="82">
        <v>10</v>
      </c>
      <c r="U47" s="84" t="s">
        <v>427</v>
      </c>
    </row>
    <row r="48" spans="2:21" ht="122.25" customHeight="1" x14ac:dyDescent="0.3">
      <c r="B48" s="37" t="s">
        <v>39</v>
      </c>
      <c r="C48" s="5">
        <v>7</v>
      </c>
      <c r="D48" s="14" t="s">
        <v>72</v>
      </c>
      <c r="E48" s="7" t="s">
        <v>73</v>
      </c>
      <c r="F48" s="6">
        <v>2</v>
      </c>
      <c r="G48" s="7">
        <v>20</v>
      </c>
      <c r="H48" s="38" t="s">
        <v>33</v>
      </c>
      <c r="I48" s="23" t="s">
        <v>74</v>
      </c>
      <c r="J48" s="6">
        <v>1</v>
      </c>
      <c r="K48" s="7">
        <v>20</v>
      </c>
      <c r="L48" s="38" t="s">
        <v>25</v>
      </c>
      <c r="M48" s="37" t="s">
        <v>60</v>
      </c>
      <c r="N48" s="37" t="s">
        <v>75</v>
      </c>
      <c r="O48" s="23" t="s">
        <v>76</v>
      </c>
      <c r="P48" s="207"/>
      <c r="Q48" s="23" t="s">
        <v>207</v>
      </c>
      <c r="R48" s="143"/>
      <c r="S48" s="23" t="s">
        <v>210</v>
      </c>
      <c r="T48" s="82">
        <v>11</v>
      </c>
      <c r="U48" s="84" t="s">
        <v>436</v>
      </c>
    </row>
    <row r="49" spans="2:21" ht="139.5" customHeight="1" x14ac:dyDescent="0.3">
      <c r="B49" s="37" t="s">
        <v>52</v>
      </c>
      <c r="C49" s="38">
        <v>8</v>
      </c>
      <c r="D49" s="14" t="s">
        <v>77</v>
      </c>
      <c r="E49" s="7" t="s">
        <v>78</v>
      </c>
      <c r="F49" s="6">
        <v>1</v>
      </c>
      <c r="G49" s="14">
        <v>20</v>
      </c>
      <c r="H49" s="38" t="s">
        <v>25</v>
      </c>
      <c r="I49" s="23" t="s">
        <v>79</v>
      </c>
      <c r="J49" s="45">
        <v>1</v>
      </c>
      <c r="K49" s="45">
        <v>5</v>
      </c>
      <c r="L49" s="38" t="s">
        <v>26</v>
      </c>
      <c r="M49" s="37" t="s">
        <v>60</v>
      </c>
      <c r="N49" s="37" t="s">
        <v>396</v>
      </c>
      <c r="O49" s="23" t="s">
        <v>217</v>
      </c>
      <c r="P49" s="96">
        <v>44479</v>
      </c>
      <c r="Q49" s="23" t="s">
        <v>218</v>
      </c>
      <c r="R49" s="23" t="s">
        <v>90</v>
      </c>
      <c r="S49" s="23" t="s">
        <v>238</v>
      </c>
      <c r="T49" s="82">
        <v>12</v>
      </c>
      <c r="U49" s="84" t="s">
        <v>423</v>
      </c>
    </row>
    <row r="50" spans="2:21" x14ac:dyDescent="0.3">
      <c r="B50" s="191"/>
      <c r="C50" s="192"/>
      <c r="D50" s="192"/>
      <c r="E50" s="192"/>
      <c r="F50" s="192"/>
      <c r="G50" s="192"/>
      <c r="H50" s="192"/>
      <c r="I50" s="192"/>
      <c r="J50" s="192"/>
      <c r="K50" s="192"/>
      <c r="L50" s="192"/>
      <c r="M50" s="192"/>
      <c r="N50" s="192"/>
      <c r="O50" s="192"/>
      <c r="P50" s="192"/>
      <c r="Q50" s="192"/>
      <c r="R50" s="192"/>
      <c r="S50" s="193"/>
      <c r="T50" s="158" t="s">
        <v>298</v>
      </c>
      <c r="U50" s="157">
        <v>1</v>
      </c>
    </row>
    <row r="51" spans="2:21" x14ac:dyDescent="0.3">
      <c r="B51" s="146" t="s">
        <v>80</v>
      </c>
      <c r="C51" s="146"/>
      <c r="D51" s="146"/>
      <c r="E51" s="146"/>
      <c r="F51" s="146"/>
      <c r="G51" s="146"/>
      <c r="H51" s="146"/>
      <c r="I51" s="146"/>
      <c r="J51" s="146"/>
      <c r="K51" s="146"/>
      <c r="L51" s="146"/>
      <c r="M51" s="146"/>
      <c r="N51" s="146"/>
      <c r="O51" s="146"/>
      <c r="P51" s="146"/>
      <c r="Q51" s="146"/>
      <c r="R51" s="146"/>
      <c r="S51" s="146"/>
      <c r="T51" s="158"/>
      <c r="U51" s="158"/>
    </row>
    <row r="52" spans="2:21" ht="35.25" customHeight="1" x14ac:dyDescent="0.3">
      <c r="B52" s="208" t="s">
        <v>81</v>
      </c>
      <c r="C52" s="208"/>
      <c r="D52" s="208"/>
      <c r="E52" s="208"/>
      <c r="F52" s="208"/>
      <c r="G52" s="208"/>
      <c r="H52" s="208"/>
      <c r="I52" s="208"/>
      <c r="J52" s="208"/>
      <c r="K52" s="208"/>
      <c r="L52" s="208"/>
      <c r="M52" s="208"/>
      <c r="N52" s="208"/>
      <c r="O52" s="208"/>
      <c r="P52" s="208"/>
      <c r="Q52" s="208"/>
      <c r="R52" s="208"/>
      <c r="S52" s="208"/>
    </row>
    <row r="53" spans="2:21" ht="16.5" customHeight="1" x14ac:dyDescent="0.3">
      <c r="B53" s="148" t="s">
        <v>2</v>
      </c>
      <c r="C53" s="149"/>
      <c r="D53" s="149"/>
      <c r="E53" s="150"/>
      <c r="F53" s="206" t="s">
        <v>3</v>
      </c>
      <c r="G53" s="206"/>
      <c r="H53" s="206"/>
      <c r="I53" s="206"/>
      <c r="J53" s="206"/>
      <c r="K53" s="206"/>
      <c r="L53" s="206"/>
      <c r="M53" s="206"/>
      <c r="N53" s="206"/>
      <c r="O53" s="206"/>
      <c r="P53" s="164" t="s">
        <v>4</v>
      </c>
      <c r="Q53" s="164"/>
      <c r="R53" s="164"/>
      <c r="S53" s="164"/>
      <c r="T53" s="200" t="s">
        <v>209</v>
      </c>
      <c r="U53" s="141" t="s">
        <v>292</v>
      </c>
    </row>
    <row r="54" spans="2:21" x14ac:dyDescent="0.3">
      <c r="B54" s="165" t="s">
        <v>5</v>
      </c>
      <c r="C54" s="166" t="s">
        <v>6</v>
      </c>
      <c r="D54" s="167"/>
      <c r="E54" s="170" t="s">
        <v>7</v>
      </c>
      <c r="F54" s="173" t="s">
        <v>8</v>
      </c>
      <c r="G54" s="173"/>
      <c r="H54" s="173"/>
      <c r="I54" s="165" t="s">
        <v>9</v>
      </c>
      <c r="J54" s="165"/>
      <c r="K54" s="165"/>
      <c r="L54" s="165"/>
      <c r="M54" s="165"/>
      <c r="N54" s="165"/>
      <c r="O54" s="165"/>
      <c r="P54" s="177" t="s">
        <v>10</v>
      </c>
      <c r="Q54" s="177" t="s">
        <v>11</v>
      </c>
      <c r="R54" s="177" t="s">
        <v>12</v>
      </c>
      <c r="S54" s="177" t="s">
        <v>13</v>
      </c>
      <c r="T54" s="200"/>
      <c r="U54" s="141"/>
    </row>
    <row r="55" spans="2:21" x14ac:dyDescent="0.3">
      <c r="B55" s="165"/>
      <c r="C55" s="168"/>
      <c r="D55" s="169"/>
      <c r="E55" s="171"/>
      <c r="F55" s="173" t="s">
        <v>14</v>
      </c>
      <c r="G55" s="173"/>
      <c r="H55" s="173"/>
      <c r="I55" s="165" t="s">
        <v>15</v>
      </c>
      <c r="J55" s="173" t="s">
        <v>16</v>
      </c>
      <c r="K55" s="173"/>
      <c r="L55" s="173"/>
      <c r="M55" s="173" t="s">
        <v>17</v>
      </c>
      <c r="N55" s="173"/>
      <c r="O55" s="173"/>
      <c r="P55" s="177"/>
      <c r="Q55" s="177"/>
      <c r="R55" s="177"/>
      <c r="S55" s="177"/>
      <c r="T55" s="200"/>
      <c r="U55" s="141"/>
    </row>
    <row r="56" spans="2:21" ht="90.75" customHeight="1" x14ac:dyDescent="0.3">
      <c r="B56" s="165"/>
      <c r="C56" s="16" t="s">
        <v>18</v>
      </c>
      <c r="D56" s="16" t="s">
        <v>19</v>
      </c>
      <c r="E56" s="172"/>
      <c r="F56" s="15" t="s">
        <v>20</v>
      </c>
      <c r="G56" s="15" t="s">
        <v>21</v>
      </c>
      <c r="H56" s="15" t="s">
        <v>22</v>
      </c>
      <c r="I56" s="165"/>
      <c r="J56" s="15" t="s">
        <v>20</v>
      </c>
      <c r="K56" s="15" t="s">
        <v>21</v>
      </c>
      <c r="L56" s="15" t="s">
        <v>22</v>
      </c>
      <c r="M56" s="15" t="s">
        <v>23</v>
      </c>
      <c r="N56" s="15" t="s">
        <v>11</v>
      </c>
      <c r="O56" s="15" t="s">
        <v>24</v>
      </c>
      <c r="P56" s="177"/>
      <c r="Q56" s="177"/>
      <c r="R56" s="177"/>
      <c r="S56" s="177"/>
      <c r="T56" s="200"/>
      <c r="U56" s="141"/>
    </row>
    <row r="57" spans="2:21" ht="114.75" customHeight="1" x14ac:dyDescent="0.3">
      <c r="B57" s="37" t="s">
        <v>82</v>
      </c>
      <c r="C57" s="38">
        <v>9</v>
      </c>
      <c r="D57" s="14" t="s">
        <v>83</v>
      </c>
      <c r="E57" s="7" t="s">
        <v>78</v>
      </c>
      <c r="F57" s="40">
        <v>5</v>
      </c>
      <c r="G57" s="40">
        <v>20</v>
      </c>
      <c r="H57" s="38" t="s">
        <v>54</v>
      </c>
      <c r="I57" s="23" t="s">
        <v>204</v>
      </c>
      <c r="J57" s="40">
        <v>4</v>
      </c>
      <c r="K57" s="40">
        <v>20</v>
      </c>
      <c r="L57" s="38" t="s">
        <v>54</v>
      </c>
      <c r="M57" s="37" t="s">
        <v>60</v>
      </c>
      <c r="N57" s="37" t="s">
        <v>338</v>
      </c>
      <c r="O57" s="37" t="s">
        <v>219</v>
      </c>
      <c r="P57" s="47">
        <v>44377</v>
      </c>
      <c r="Q57" s="37" t="s">
        <v>339</v>
      </c>
      <c r="R57" s="37" t="s">
        <v>301</v>
      </c>
      <c r="S57" s="37" t="s">
        <v>414</v>
      </c>
      <c r="T57" s="82">
        <v>13</v>
      </c>
      <c r="U57" s="84" t="s">
        <v>435</v>
      </c>
    </row>
    <row r="58" spans="2:21" ht="107.25" customHeight="1" x14ac:dyDescent="0.3">
      <c r="B58" s="37" t="s">
        <v>39</v>
      </c>
      <c r="C58" s="5">
        <v>10</v>
      </c>
      <c r="D58" s="7" t="s">
        <v>84</v>
      </c>
      <c r="E58" s="7" t="s">
        <v>85</v>
      </c>
      <c r="F58" s="6">
        <v>2</v>
      </c>
      <c r="G58" s="14">
        <v>20</v>
      </c>
      <c r="H58" s="38" t="s">
        <v>33</v>
      </c>
      <c r="I58" s="23" t="s">
        <v>86</v>
      </c>
      <c r="J58" s="6">
        <v>2</v>
      </c>
      <c r="K58" s="14">
        <v>20</v>
      </c>
      <c r="L58" s="38" t="s">
        <v>33</v>
      </c>
      <c r="M58" s="23" t="s">
        <v>60</v>
      </c>
      <c r="N58" s="23" t="s">
        <v>87</v>
      </c>
      <c r="O58" s="23" t="s">
        <v>88</v>
      </c>
      <c r="P58" s="50">
        <v>44377</v>
      </c>
      <c r="Q58" s="23" t="s">
        <v>220</v>
      </c>
      <c r="R58" s="23" t="s">
        <v>239</v>
      </c>
      <c r="S58" s="23" t="s">
        <v>303</v>
      </c>
      <c r="T58" s="82">
        <v>14</v>
      </c>
      <c r="U58" s="84" t="s">
        <v>437</v>
      </c>
    </row>
    <row r="59" spans="2:21" ht="109.5" customHeight="1" x14ac:dyDescent="0.3">
      <c r="B59" s="37" t="s">
        <v>82</v>
      </c>
      <c r="C59" s="5">
        <v>11</v>
      </c>
      <c r="D59" s="40" t="s">
        <v>91</v>
      </c>
      <c r="E59" s="7" t="s">
        <v>92</v>
      </c>
      <c r="F59" s="6">
        <v>2</v>
      </c>
      <c r="G59" s="40">
        <v>20</v>
      </c>
      <c r="H59" s="38" t="s">
        <v>33</v>
      </c>
      <c r="I59" s="23" t="s">
        <v>93</v>
      </c>
      <c r="J59" s="6">
        <v>2</v>
      </c>
      <c r="K59" s="40">
        <v>20</v>
      </c>
      <c r="L59" s="38" t="s">
        <v>33</v>
      </c>
      <c r="M59" s="23" t="s">
        <v>60</v>
      </c>
      <c r="N59" s="23" t="s">
        <v>94</v>
      </c>
      <c r="O59" s="23" t="s">
        <v>95</v>
      </c>
      <c r="P59" s="106">
        <v>44377</v>
      </c>
      <c r="Q59" s="23" t="s">
        <v>96</v>
      </c>
      <c r="R59" s="37" t="s">
        <v>397</v>
      </c>
      <c r="S59" s="23" t="s">
        <v>304</v>
      </c>
      <c r="T59" s="82">
        <v>15</v>
      </c>
      <c r="U59" s="139" t="s">
        <v>422</v>
      </c>
    </row>
    <row r="60" spans="2:21" x14ac:dyDescent="0.3">
      <c r="B60" s="191"/>
      <c r="C60" s="192"/>
      <c r="D60" s="192"/>
      <c r="E60" s="192"/>
      <c r="F60" s="192"/>
      <c r="G60" s="192"/>
      <c r="H60" s="192"/>
      <c r="I60" s="192"/>
      <c r="J60" s="192"/>
      <c r="K60" s="192"/>
      <c r="L60" s="192"/>
      <c r="M60" s="192"/>
      <c r="N60" s="192"/>
      <c r="O60" s="192"/>
      <c r="P60" s="192"/>
      <c r="Q60" s="192"/>
      <c r="R60" s="192"/>
      <c r="S60" s="193"/>
      <c r="T60" s="158" t="s">
        <v>298</v>
      </c>
      <c r="U60" s="157">
        <v>0.98</v>
      </c>
    </row>
    <row r="61" spans="2:21" x14ac:dyDescent="0.3">
      <c r="B61" s="146" t="s">
        <v>97</v>
      </c>
      <c r="C61" s="146"/>
      <c r="D61" s="146"/>
      <c r="E61" s="146"/>
      <c r="F61" s="146"/>
      <c r="G61" s="146"/>
      <c r="H61" s="146"/>
      <c r="I61" s="146"/>
      <c r="J61" s="146"/>
      <c r="K61" s="146"/>
      <c r="L61" s="146"/>
      <c r="M61" s="146"/>
      <c r="N61" s="146"/>
      <c r="O61" s="146"/>
      <c r="P61" s="146"/>
      <c r="Q61" s="146"/>
      <c r="R61" s="146"/>
      <c r="S61" s="146"/>
      <c r="T61" s="158"/>
      <c r="U61" s="158"/>
    </row>
    <row r="62" spans="2:21" ht="36.75" customHeight="1" x14ac:dyDescent="0.3">
      <c r="B62" s="147" t="s">
        <v>395</v>
      </c>
      <c r="C62" s="147"/>
      <c r="D62" s="147"/>
      <c r="E62" s="147"/>
      <c r="F62" s="147"/>
      <c r="G62" s="147"/>
      <c r="H62" s="147"/>
      <c r="I62" s="147"/>
      <c r="J62" s="147"/>
      <c r="K62" s="147"/>
      <c r="L62" s="147"/>
      <c r="M62" s="147"/>
      <c r="N62" s="147"/>
      <c r="O62" s="147"/>
      <c r="P62" s="147"/>
      <c r="Q62" s="147"/>
      <c r="R62" s="147"/>
      <c r="S62" s="147"/>
    </row>
    <row r="63" spans="2:21" ht="16.5" customHeight="1" x14ac:dyDescent="0.3">
      <c r="B63" s="148" t="s">
        <v>2</v>
      </c>
      <c r="C63" s="149"/>
      <c r="D63" s="149"/>
      <c r="E63" s="150"/>
      <c r="F63" s="206" t="s">
        <v>3</v>
      </c>
      <c r="G63" s="206"/>
      <c r="H63" s="206"/>
      <c r="I63" s="206"/>
      <c r="J63" s="206"/>
      <c r="K63" s="206"/>
      <c r="L63" s="206"/>
      <c r="M63" s="206"/>
      <c r="N63" s="206"/>
      <c r="O63" s="206"/>
      <c r="P63" s="164" t="s">
        <v>4</v>
      </c>
      <c r="Q63" s="164"/>
      <c r="R63" s="164"/>
      <c r="S63" s="164"/>
      <c r="T63" s="200" t="s">
        <v>209</v>
      </c>
      <c r="U63" s="141" t="s">
        <v>292</v>
      </c>
    </row>
    <row r="64" spans="2:21" ht="16.5" customHeight="1" x14ac:dyDescent="0.3">
      <c r="B64" s="165" t="s">
        <v>5</v>
      </c>
      <c r="C64" s="166" t="s">
        <v>6</v>
      </c>
      <c r="D64" s="167"/>
      <c r="E64" s="170" t="s">
        <v>7</v>
      </c>
      <c r="F64" s="173" t="s">
        <v>8</v>
      </c>
      <c r="G64" s="173"/>
      <c r="H64" s="173"/>
      <c r="I64" s="165" t="s">
        <v>9</v>
      </c>
      <c r="J64" s="165"/>
      <c r="K64" s="165"/>
      <c r="L64" s="165"/>
      <c r="M64" s="165"/>
      <c r="N64" s="165"/>
      <c r="O64" s="165"/>
      <c r="P64" s="177" t="s">
        <v>10</v>
      </c>
      <c r="Q64" s="177" t="s">
        <v>11</v>
      </c>
      <c r="R64" s="177" t="s">
        <v>12</v>
      </c>
      <c r="S64" s="177" t="s">
        <v>13</v>
      </c>
      <c r="T64" s="200"/>
      <c r="U64" s="141"/>
    </row>
    <row r="65" spans="2:21" x14ac:dyDescent="0.3">
      <c r="B65" s="165"/>
      <c r="C65" s="168"/>
      <c r="D65" s="169"/>
      <c r="E65" s="171"/>
      <c r="F65" s="173" t="s">
        <v>14</v>
      </c>
      <c r="G65" s="173"/>
      <c r="H65" s="173"/>
      <c r="I65" s="165" t="s">
        <v>15</v>
      </c>
      <c r="J65" s="173" t="s">
        <v>16</v>
      </c>
      <c r="K65" s="173"/>
      <c r="L65" s="173"/>
      <c r="M65" s="173" t="s">
        <v>17</v>
      </c>
      <c r="N65" s="173"/>
      <c r="O65" s="173"/>
      <c r="P65" s="177"/>
      <c r="Q65" s="177"/>
      <c r="R65" s="177"/>
      <c r="S65" s="177"/>
      <c r="T65" s="200"/>
      <c r="U65" s="141"/>
    </row>
    <row r="66" spans="2:21" ht="90.75" customHeight="1" x14ac:dyDescent="0.3">
      <c r="B66" s="165"/>
      <c r="C66" s="16" t="s">
        <v>18</v>
      </c>
      <c r="D66" s="16" t="s">
        <v>19</v>
      </c>
      <c r="E66" s="172"/>
      <c r="F66" s="15" t="s">
        <v>20</v>
      </c>
      <c r="G66" s="15" t="s">
        <v>21</v>
      </c>
      <c r="H66" s="15" t="s">
        <v>22</v>
      </c>
      <c r="I66" s="165"/>
      <c r="J66" s="15" t="s">
        <v>20</v>
      </c>
      <c r="K66" s="15" t="s">
        <v>21</v>
      </c>
      <c r="L66" s="15" t="s">
        <v>22</v>
      </c>
      <c r="M66" s="15" t="s">
        <v>23</v>
      </c>
      <c r="N66" s="15" t="s">
        <v>11</v>
      </c>
      <c r="O66" s="15" t="s">
        <v>24</v>
      </c>
      <c r="P66" s="177"/>
      <c r="Q66" s="177"/>
      <c r="R66" s="177"/>
      <c r="S66" s="177"/>
      <c r="T66" s="200"/>
      <c r="U66" s="141"/>
    </row>
    <row r="67" spans="2:21" ht="130.5" customHeight="1" x14ac:dyDescent="0.3">
      <c r="B67" s="99" t="s">
        <v>98</v>
      </c>
      <c r="C67" s="102">
        <v>12</v>
      </c>
      <c r="D67" s="104" t="s">
        <v>99</v>
      </c>
      <c r="E67" s="103" t="s">
        <v>78</v>
      </c>
      <c r="F67" s="108">
        <v>1</v>
      </c>
      <c r="G67" s="108">
        <v>20</v>
      </c>
      <c r="H67" s="102" t="s">
        <v>25</v>
      </c>
      <c r="I67" s="101" t="s">
        <v>100</v>
      </c>
      <c r="J67" s="108">
        <v>1</v>
      </c>
      <c r="K67" s="108">
        <v>20</v>
      </c>
      <c r="L67" s="102" t="s">
        <v>25</v>
      </c>
      <c r="M67" s="99" t="s">
        <v>60</v>
      </c>
      <c r="N67" s="107" t="s">
        <v>102</v>
      </c>
      <c r="O67" s="107" t="s">
        <v>103</v>
      </c>
      <c r="P67" s="109">
        <v>44287</v>
      </c>
      <c r="Q67" s="107" t="s">
        <v>104</v>
      </c>
      <c r="R67" s="142" t="s">
        <v>101</v>
      </c>
      <c r="S67" s="107" t="s">
        <v>305</v>
      </c>
      <c r="T67" s="82">
        <v>16</v>
      </c>
      <c r="U67" s="84" t="s">
        <v>440</v>
      </c>
    </row>
    <row r="68" spans="2:21" ht="113.25" customHeight="1" x14ac:dyDescent="0.3">
      <c r="B68" s="37" t="s">
        <v>52</v>
      </c>
      <c r="C68" s="8">
        <v>13</v>
      </c>
      <c r="D68" s="43" t="s">
        <v>105</v>
      </c>
      <c r="E68" s="107" t="s">
        <v>106</v>
      </c>
      <c r="F68" s="39">
        <v>1</v>
      </c>
      <c r="G68" s="40">
        <v>20</v>
      </c>
      <c r="H68" s="38" t="s">
        <v>25</v>
      </c>
      <c r="I68" s="42" t="s">
        <v>107</v>
      </c>
      <c r="J68" s="45">
        <v>1</v>
      </c>
      <c r="K68" s="45">
        <v>5</v>
      </c>
      <c r="L68" s="38" t="s">
        <v>26</v>
      </c>
      <c r="M68" s="81" t="s">
        <v>60</v>
      </c>
      <c r="N68" s="37" t="s">
        <v>240</v>
      </c>
      <c r="O68" s="37" t="s">
        <v>221</v>
      </c>
      <c r="P68" s="32">
        <v>44287</v>
      </c>
      <c r="Q68" s="23" t="s">
        <v>241</v>
      </c>
      <c r="R68" s="143"/>
      <c r="S68" s="37" t="s">
        <v>302</v>
      </c>
      <c r="T68" s="82">
        <v>17</v>
      </c>
      <c r="U68" s="84" t="s">
        <v>438</v>
      </c>
    </row>
    <row r="69" spans="2:21" x14ac:dyDescent="0.3">
      <c r="B69" s="145"/>
      <c r="C69" s="145"/>
      <c r="D69" s="145"/>
      <c r="E69" s="145"/>
      <c r="F69" s="145"/>
      <c r="G69" s="145"/>
      <c r="H69" s="145"/>
      <c r="I69" s="145"/>
      <c r="J69" s="145"/>
      <c r="K69" s="145"/>
      <c r="L69" s="145"/>
      <c r="M69" s="145"/>
      <c r="N69" s="145"/>
      <c r="O69" s="145"/>
      <c r="P69" s="145"/>
      <c r="Q69" s="145"/>
      <c r="R69" s="145"/>
      <c r="S69" s="145"/>
      <c r="T69" s="158" t="s">
        <v>298</v>
      </c>
      <c r="U69" s="157">
        <v>1</v>
      </c>
    </row>
    <row r="70" spans="2:21" x14ac:dyDescent="0.3">
      <c r="B70" s="146" t="s">
        <v>108</v>
      </c>
      <c r="C70" s="146"/>
      <c r="D70" s="146"/>
      <c r="E70" s="146"/>
      <c r="F70" s="146"/>
      <c r="G70" s="146"/>
      <c r="H70" s="146"/>
      <c r="I70" s="146"/>
      <c r="J70" s="146"/>
      <c r="K70" s="146"/>
      <c r="L70" s="146"/>
      <c r="M70" s="146"/>
      <c r="N70" s="146"/>
      <c r="O70" s="146"/>
      <c r="P70" s="146"/>
      <c r="Q70" s="146"/>
      <c r="R70" s="146"/>
      <c r="S70" s="146"/>
      <c r="T70" s="158"/>
      <c r="U70" s="158"/>
    </row>
    <row r="71" spans="2:21" ht="42.75" customHeight="1" x14ac:dyDescent="0.3">
      <c r="B71" s="147" t="s">
        <v>109</v>
      </c>
      <c r="C71" s="147"/>
      <c r="D71" s="147"/>
      <c r="E71" s="147"/>
      <c r="F71" s="147"/>
      <c r="G71" s="147"/>
      <c r="H71" s="147"/>
      <c r="I71" s="147"/>
      <c r="J71" s="147"/>
      <c r="K71" s="147"/>
      <c r="L71" s="147"/>
      <c r="M71" s="147"/>
      <c r="N71" s="147"/>
      <c r="O71" s="147"/>
      <c r="P71" s="147"/>
      <c r="Q71" s="147"/>
      <c r="R71" s="147"/>
      <c r="S71" s="147"/>
      <c r="T71" s="9"/>
    </row>
    <row r="72" spans="2:21" ht="16.5" customHeight="1" x14ac:dyDescent="0.3">
      <c r="B72" s="206" t="s">
        <v>2</v>
      </c>
      <c r="C72" s="206"/>
      <c r="D72" s="206"/>
      <c r="E72" s="206"/>
      <c r="F72" s="206" t="s">
        <v>3</v>
      </c>
      <c r="G72" s="206"/>
      <c r="H72" s="206"/>
      <c r="I72" s="206"/>
      <c r="J72" s="206"/>
      <c r="K72" s="206"/>
      <c r="L72" s="206"/>
      <c r="M72" s="206"/>
      <c r="N72" s="206"/>
      <c r="O72" s="206"/>
      <c r="P72" s="164" t="s">
        <v>4</v>
      </c>
      <c r="Q72" s="164"/>
      <c r="R72" s="164"/>
      <c r="S72" s="164"/>
      <c r="T72" s="200" t="s">
        <v>209</v>
      </c>
      <c r="U72" s="141" t="s">
        <v>292</v>
      </c>
    </row>
    <row r="73" spans="2:21" x14ac:dyDescent="0.3">
      <c r="B73" s="165" t="s">
        <v>5</v>
      </c>
      <c r="C73" s="165" t="s">
        <v>6</v>
      </c>
      <c r="D73" s="165"/>
      <c r="E73" s="165" t="s">
        <v>7</v>
      </c>
      <c r="F73" s="173" t="s">
        <v>8</v>
      </c>
      <c r="G73" s="173"/>
      <c r="H73" s="173"/>
      <c r="I73" s="165" t="s">
        <v>9</v>
      </c>
      <c r="J73" s="165"/>
      <c r="K73" s="165"/>
      <c r="L73" s="165"/>
      <c r="M73" s="165"/>
      <c r="N73" s="165"/>
      <c r="O73" s="165"/>
      <c r="P73" s="177" t="s">
        <v>10</v>
      </c>
      <c r="Q73" s="177" t="s">
        <v>11</v>
      </c>
      <c r="R73" s="177" t="s">
        <v>12</v>
      </c>
      <c r="S73" s="177" t="s">
        <v>13</v>
      </c>
      <c r="T73" s="200"/>
      <c r="U73" s="141"/>
    </row>
    <row r="74" spans="2:21" x14ac:dyDescent="0.3">
      <c r="B74" s="165"/>
      <c r="C74" s="165"/>
      <c r="D74" s="165"/>
      <c r="E74" s="165"/>
      <c r="F74" s="173" t="s">
        <v>14</v>
      </c>
      <c r="G74" s="173"/>
      <c r="H74" s="173"/>
      <c r="I74" s="165" t="s">
        <v>15</v>
      </c>
      <c r="J74" s="173" t="s">
        <v>16</v>
      </c>
      <c r="K74" s="173"/>
      <c r="L74" s="173"/>
      <c r="M74" s="173" t="s">
        <v>17</v>
      </c>
      <c r="N74" s="173"/>
      <c r="O74" s="173"/>
      <c r="P74" s="177"/>
      <c r="Q74" s="177"/>
      <c r="R74" s="177"/>
      <c r="S74" s="177"/>
      <c r="T74" s="200"/>
      <c r="U74" s="141"/>
    </row>
    <row r="75" spans="2:21" ht="90.75" customHeight="1" x14ac:dyDescent="0.3">
      <c r="B75" s="165"/>
      <c r="C75" s="16" t="s">
        <v>18</v>
      </c>
      <c r="D75" s="16" t="s">
        <v>19</v>
      </c>
      <c r="E75" s="165"/>
      <c r="F75" s="15" t="s">
        <v>20</v>
      </c>
      <c r="G75" s="15" t="s">
        <v>21</v>
      </c>
      <c r="H75" s="15" t="s">
        <v>22</v>
      </c>
      <c r="I75" s="165"/>
      <c r="J75" s="15" t="s">
        <v>20</v>
      </c>
      <c r="K75" s="15" t="s">
        <v>21</v>
      </c>
      <c r="L75" s="15" t="s">
        <v>22</v>
      </c>
      <c r="M75" s="15" t="s">
        <v>23</v>
      </c>
      <c r="N75" s="15" t="s">
        <v>11</v>
      </c>
      <c r="O75" s="15" t="s">
        <v>24</v>
      </c>
      <c r="P75" s="177"/>
      <c r="Q75" s="177"/>
      <c r="R75" s="177"/>
      <c r="S75" s="177"/>
      <c r="T75" s="200"/>
      <c r="U75" s="141"/>
    </row>
    <row r="76" spans="2:21" ht="114" customHeight="1" x14ac:dyDescent="0.3">
      <c r="B76" s="227" t="s">
        <v>110</v>
      </c>
      <c r="C76" s="231">
        <v>14</v>
      </c>
      <c r="D76" s="144" t="s">
        <v>111</v>
      </c>
      <c r="E76" s="227" t="s">
        <v>112</v>
      </c>
      <c r="F76" s="229">
        <v>1</v>
      </c>
      <c r="G76" s="230">
        <v>20</v>
      </c>
      <c r="H76" s="228" t="s">
        <v>25</v>
      </c>
      <c r="I76" s="227" t="s">
        <v>113</v>
      </c>
      <c r="J76" s="229">
        <v>1</v>
      </c>
      <c r="K76" s="230">
        <v>20</v>
      </c>
      <c r="L76" s="228" t="s">
        <v>25</v>
      </c>
      <c r="M76" s="144" t="s">
        <v>37</v>
      </c>
      <c r="N76" s="144" t="s">
        <v>114</v>
      </c>
      <c r="O76" s="144" t="s">
        <v>115</v>
      </c>
      <c r="P76" s="109">
        <v>44287</v>
      </c>
      <c r="Q76" s="37" t="s">
        <v>116</v>
      </c>
      <c r="R76" s="153" t="s">
        <v>117</v>
      </c>
      <c r="S76" s="43" t="s">
        <v>118</v>
      </c>
      <c r="T76" s="121">
        <v>18</v>
      </c>
      <c r="U76" s="123" t="s">
        <v>423</v>
      </c>
    </row>
    <row r="77" spans="2:21" ht="115.5" customHeight="1" x14ac:dyDescent="0.3">
      <c r="B77" s="227"/>
      <c r="C77" s="231"/>
      <c r="D77" s="144"/>
      <c r="E77" s="227"/>
      <c r="F77" s="229"/>
      <c r="G77" s="230"/>
      <c r="H77" s="228"/>
      <c r="I77" s="227"/>
      <c r="J77" s="229"/>
      <c r="K77" s="230"/>
      <c r="L77" s="228"/>
      <c r="M77" s="144"/>
      <c r="N77" s="144"/>
      <c r="O77" s="144"/>
      <c r="P77" s="109">
        <v>44287</v>
      </c>
      <c r="Q77" s="37" t="s">
        <v>119</v>
      </c>
      <c r="R77" s="154"/>
      <c r="S77" s="37" t="s">
        <v>120</v>
      </c>
      <c r="T77" s="121">
        <v>19</v>
      </c>
      <c r="U77" s="123" t="s">
        <v>439</v>
      </c>
    </row>
    <row r="78" spans="2:21" x14ac:dyDescent="0.3">
      <c r="B78" s="224"/>
      <c r="C78" s="225"/>
      <c r="D78" s="225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6"/>
      <c r="T78" s="158" t="s">
        <v>298</v>
      </c>
      <c r="U78" s="157">
        <v>1</v>
      </c>
    </row>
    <row r="79" spans="2:21" x14ac:dyDescent="0.3">
      <c r="B79" s="146" t="s">
        <v>121</v>
      </c>
      <c r="C79" s="146"/>
      <c r="D79" s="146"/>
      <c r="E79" s="146"/>
      <c r="F79" s="146"/>
      <c r="G79" s="146"/>
      <c r="H79" s="146"/>
      <c r="I79" s="146"/>
      <c r="J79" s="146"/>
      <c r="K79" s="146"/>
      <c r="L79" s="146"/>
      <c r="M79" s="146"/>
      <c r="N79" s="146"/>
      <c r="O79" s="146"/>
      <c r="P79" s="146"/>
      <c r="Q79" s="146"/>
      <c r="R79" s="146"/>
      <c r="S79" s="146"/>
      <c r="T79" s="158"/>
      <c r="U79" s="158"/>
    </row>
    <row r="80" spans="2:21" ht="36.75" customHeight="1" x14ac:dyDescent="0.3">
      <c r="B80" s="147" t="s">
        <v>122</v>
      </c>
      <c r="C80" s="147"/>
      <c r="D80" s="147"/>
      <c r="E80" s="147"/>
      <c r="F80" s="147"/>
      <c r="G80" s="147"/>
      <c r="H80" s="147"/>
      <c r="I80" s="147"/>
      <c r="J80" s="147"/>
      <c r="K80" s="147"/>
      <c r="L80" s="147"/>
      <c r="M80" s="147"/>
      <c r="N80" s="147"/>
      <c r="O80" s="147"/>
      <c r="P80" s="147"/>
      <c r="Q80" s="147"/>
      <c r="R80" s="147"/>
      <c r="S80" s="147"/>
    </row>
    <row r="81" spans="2:21" ht="16.5" customHeight="1" x14ac:dyDescent="0.3">
      <c r="B81" s="148" t="s">
        <v>2</v>
      </c>
      <c r="C81" s="149"/>
      <c r="D81" s="149"/>
      <c r="E81" s="150"/>
      <c r="F81" s="206" t="s">
        <v>3</v>
      </c>
      <c r="G81" s="206"/>
      <c r="H81" s="206"/>
      <c r="I81" s="206"/>
      <c r="J81" s="206"/>
      <c r="K81" s="206"/>
      <c r="L81" s="206"/>
      <c r="M81" s="206"/>
      <c r="N81" s="206"/>
      <c r="O81" s="206"/>
      <c r="P81" s="164" t="s">
        <v>4</v>
      </c>
      <c r="Q81" s="164"/>
      <c r="R81" s="164"/>
      <c r="S81" s="164"/>
      <c r="T81" s="200" t="s">
        <v>209</v>
      </c>
      <c r="U81" s="141" t="s">
        <v>292</v>
      </c>
    </row>
    <row r="82" spans="2:21" x14ac:dyDescent="0.3">
      <c r="B82" s="165" t="s">
        <v>5</v>
      </c>
      <c r="C82" s="166" t="s">
        <v>6</v>
      </c>
      <c r="D82" s="167"/>
      <c r="E82" s="170" t="s">
        <v>7</v>
      </c>
      <c r="F82" s="173" t="s">
        <v>8</v>
      </c>
      <c r="G82" s="173"/>
      <c r="H82" s="173"/>
      <c r="I82" s="165" t="s">
        <v>9</v>
      </c>
      <c r="J82" s="165"/>
      <c r="K82" s="165"/>
      <c r="L82" s="165"/>
      <c r="M82" s="165"/>
      <c r="N82" s="165"/>
      <c r="O82" s="165"/>
      <c r="P82" s="177" t="s">
        <v>10</v>
      </c>
      <c r="Q82" s="177" t="s">
        <v>11</v>
      </c>
      <c r="R82" s="177" t="s">
        <v>12</v>
      </c>
      <c r="S82" s="177" t="s">
        <v>13</v>
      </c>
      <c r="T82" s="200"/>
      <c r="U82" s="141"/>
    </row>
    <row r="83" spans="2:21" x14ac:dyDescent="0.3">
      <c r="B83" s="165"/>
      <c r="C83" s="168"/>
      <c r="D83" s="169"/>
      <c r="E83" s="171"/>
      <c r="F83" s="173" t="s">
        <v>14</v>
      </c>
      <c r="G83" s="173"/>
      <c r="H83" s="173"/>
      <c r="I83" s="165" t="s">
        <v>15</v>
      </c>
      <c r="J83" s="173" t="s">
        <v>16</v>
      </c>
      <c r="K83" s="173"/>
      <c r="L83" s="173"/>
      <c r="M83" s="173" t="s">
        <v>17</v>
      </c>
      <c r="N83" s="173"/>
      <c r="O83" s="173"/>
      <c r="P83" s="177"/>
      <c r="Q83" s="177"/>
      <c r="R83" s="177"/>
      <c r="S83" s="177"/>
      <c r="T83" s="200"/>
      <c r="U83" s="141"/>
    </row>
    <row r="84" spans="2:21" ht="90.75" customHeight="1" x14ac:dyDescent="0.3">
      <c r="B84" s="165"/>
      <c r="C84" s="16" t="s">
        <v>18</v>
      </c>
      <c r="D84" s="16" t="s">
        <v>19</v>
      </c>
      <c r="E84" s="172"/>
      <c r="F84" s="15" t="s">
        <v>20</v>
      </c>
      <c r="G84" s="15" t="s">
        <v>21</v>
      </c>
      <c r="H84" s="15" t="s">
        <v>22</v>
      </c>
      <c r="I84" s="165"/>
      <c r="J84" s="15" t="s">
        <v>20</v>
      </c>
      <c r="K84" s="15" t="s">
        <v>21</v>
      </c>
      <c r="L84" s="15" t="s">
        <v>22</v>
      </c>
      <c r="M84" s="15" t="s">
        <v>23</v>
      </c>
      <c r="N84" s="15" t="s">
        <v>11</v>
      </c>
      <c r="O84" s="15" t="s">
        <v>24</v>
      </c>
      <c r="P84" s="177"/>
      <c r="Q84" s="177"/>
      <c r="R84" s="177"/>
      <c r="S84" s="177"/>
      <c r="T84" s="200"/>
      <c r="U84" s="141"/>
    </row>
    <row r="85" spans="2:21" ht="114.75" customHeight="1" x14ac:dyDescent="0.3">
      <c r="B85" s="23" t="s">
        <v>98</v>
      </c>
      <c r="C85" s="41">
        <v>15</v>
      </c>
      <c r="D85" s="37" t="s">
        <v>123</v>
      </c>
      <c r="E85" s="23" t="s">
        <v>106</v>
      </c>
      <c r="F85" s="39">
        <v>1</v>
      </c>
      <c r="G85" s="40">
        <v>20</v>
      </c>
      <c r="H85" s="38" t="s">
        <v>25</v>
      </c>
      <c r="I85" s="23" t="s">
        <v>124</v>
      </c>
      <c r="J85" s="39">
        <v>1</v>
      </c>
      <c r="K85" s="40">
        <v>20</v>
      </c>
      <c r="L85" s="38" t="s">
        <v>25</v>
      </c>
      <c r="M85" s="81" t="s">
        <v>291</v>
      </c>
      <c r="N85" s="37" t="s">
        <v>222</v>
      </c>
      <c r="O85" s="37" t="s">
        <v>223</v>
      </c>
      <c r="P85" s="47">
        <v>44470</v>
      </c>
      <c r="Q85" s="37" t="s">
        <v>224</v>
      </c>
      <c r="R85" s="18" t="s">
        <v>225</v>
      </c>
      <c r="S85" s="99" t="s">
        <v>415</v>
      </c>
      <c r="T85" s="100">
        <v>20</v>
      </c>
      <c r="U85" s="131">
        <v>1</v>
      </c>
    </row>
    <row r="86" spans="2:21" ht="114.75" customHeight="1" x14ac:dyDescent="0.3">
      <c r="B86" s="37" t="s">
        <v>52</v>
      </c>
      <c r="C86" s="41">
        <v>16</v>
      </c>
      <c r="D86" s="37" t="s">
        <v>126</v>
      </c>
      <c r="E86" s="23" t="s">
        <v>127</v>
      </c>
      <c r="F86" s="39">
        <v>1</v>
      </c>
      <c r="G86" s="40">
        <v>20</v>
      </c>
      <c r="H86" s="38" t="s">
        <v>25</v>
      </c>
      <c r="I86" s="23" t="s">
        <v>128</v>
      </c>
      <c r="J86" s="45">
        <v>1</v>
      </c>
      <c r="K86" s="45">
        <v>10</v>
      </c>
      <c r="L86" s="38" t="s">
        <v>26</v>
      </c>
      <c r="M86" s="18" t="s">
        <v>291</v>
      </c>
      <c r="N86" s="37" t="s">
        <v>242</v>
      </c>
      <c r="O86" s="37" t="s">
        <v>125</v>
      </c>
      <c r="P86" s="90">
        <v>44470</v>
      </c>
      <c r="Q86" s="37" t="s">
        <v>243</v>
      </c>
      <c r="R86" s="60" t="s">
        <v>225</v>
      </c>
      <c r="S86" s="105" t="s">
        <v>416</v>
      </c>
      <c r="T86" s="138">
        <v>21</v>
      </c>
      <c r="U86" s="131">
        <v>1</v>
      </c>
    </row>
    <row r="87" spans="2:21" x14ac:dyDescent="0.3">
      <c r="B87" s="232"/>
      <c r="C87" s="232"/>
      <c r="D87" s="232"/>
      <c r="E87" s="232"/>
      <c r="F87" s="232"/>
      <c r="G87" s="232"/>
      <c r="H87" s="232"/>
      <c r="I87" s="232"/>
      <c r="J87" s="232"/>
      <c r="K87" s="232"/>
      <c r="L87" s="232"/>
      <c r="M87" s="232"/>
      <c r="N87" s="232"/>
      <c r="O87" s="232"/>
      <c r="P87" s="232"/>
      <c r="Q87" s="232"/>
      <c r="R87" s="232"/>
      <c r="S87" s="232"/>
      <c r="T87" s="158" t="s">
        <v>298</v>
      </c>
      <c r="U87" s="157">
        <v>1</v>
      </c>
    </row>
    <row r="88" spans="2:21" x14ac:dyDescent="0.3">
      <c r="B88" s="146" t="s">
        <v>129</v>
      </c>
      <c r="C88" s="146"/>
      <c r="D88" s="146"/>
      <c r="E88" s="146"/>
      <c r="F88" s="146"/>
      <c r="G88" s="146"/>
      <c r="H88" s="146"/>
      <c r="I88" s="146"/>
      <c r="J88" s="146"/>
      <c r="K88" s="146"/>
      <c r="L88" s="146"/>
      <c r="M88" s="146"/>
      <c r="N88" s="146"/>
      <c r="O88" s="146"/>
      <c r="P88" s="146"/>
      <c r="Q88" s="146"/>
      <c r="R88" s="146"/>
      <c r="S88" s="146"/>
      <c r="T88" s="158"/>
      <c r="U88" s="158"/>
    </row>
    <row r="89" spans="2:21" ht="48" customHeight="1" x14ac:dyDescent="0.3">
      <c r="B89" s="147" t="s">
        <v>130</v>
      </c>
      <c r="C89" s="147"/>
      <c r="D89" s="147"/>
      <c r="E89" s="147"/>
      <c r="F89" s="147"/>
      <c r="G89" s="147"/>
      <c r="H89" s="147"/>
      <c r="I89" s="147"/>
      <c r="J89" s="147"/>
      <c r="K89" s="147"/>
      <c r="L89" s="147"/>
      <c r="M89" s="147"/>
      <c r="N89" s="147"/>
      <c r="O89" s="147"/>
      <c r="P89" s="147"/>
      <c r="Q89" s="147"/>
      <c r="R89" s="147"/>
      <c r="S89" s="147"/>
    </row>
    <row r="90" spans="2:21" ht="16.5" customHeight="1" x14ac:dyDescent="0.3">
      <c r="B90" s="148" t="s">
        <v>2</v>
      </c>
      <c r="C90" s="149"/>
      <c r="D90" s="149"/>
      <c r="E90" s="150"/>
      <c r="F90" s="206" t="s">
        <v>3</v>
      </c>
      <c r="G90" s="206"/>
      <c r="H90" s="206"/>
      <c r="I90" s="206"/>
      <c r="J90" s="206"/>
      <c r="K90" s="206"/>
      <c r="L90" s="206"/>
      <c r="M90" s="206"/>
      <c r="N90" s="206"/>
      <c r="O90" s="206"/>
      <c r="P90" s="164" t="s">
        <v>4</v>
      </c>
      <c r="Q90" s="164"/>
      <c r="R90" s="164"/>
      <c r="S90" s="164"/>
      <c r="T90" s="200" t="s">
        <v>209</v>
      </c>
      <c r="U90" s="141" t="s">
        <v>292</v>
      </c>
    </row>
    <row r="91" spans="2:21" x14ac:dyDescent="0.3">
      <c r="B91" s="165" t="s">
        <v>5</v>
      </c>
      <c r="C91" s="166" t="s">
        <v>6</v>
      </c>
      <c r="D91" s="167"/>
      <c r="E91" s="170" t="s">
        <v>7</v>
      </c>
      <c r="F91" s="173" t="s">
        <v>8</v>
      </c>
      <c r="G91" s="173"/>
      <c r="H91" s="173"/>
      <c r="I91" s="165" t="s">
        <v>9</v>
      </c>
      <c r="J91" s="165"/>
      <c r="K91" s="165"/>
      <c r="L91" s="165"/>
      <c r="M91" s="165"/>
      <c r="N91" s="165"/>
      <c r="O91" s="165"/>
      <c r="P91" s="177" t="s">
        <v>10</v>
      </c>
      <c r="Q91" s="177" t="s">
        <v>11</v>
      </c>
      <c r="R91" s="177" t="s">
        <v>12</v>
      </c>
      <c r="S91" s="177" t="s">
        <v>13</v>
      </c>
      <c r="T91" s="200"/>
      <c r="U91" s="141"/>
    </row>
    <row r="92" spans="2:21" x14ac:dyDescent="0.3">
      <c r="B92" s="165"/>
      <c r="C92" s="168"/>
      <c r="D92" s="169"/>
      <c r="E92" s="171"/>
      <c r="F92" s="173" t="s">
        <v>14</v>
      </c>
      <c r="G92" s="173"/>
      <c r="H92" s="173"/>
      <c r="I92" s="165" t="s">
        <v>15</v>
      </c>
      <c r="J92" s="173" t="s">
        <v>16</v>
      </c>
      <c r="K92" s="173"/>
      <c r="L92" s="173"/>
      <c r="M92" s="173" t="s">
        <v>17</v>
      </c>
      <c r="N92" s="173"/>
      <c r="O92" s="173"/>
      <c r="P92" s="177"/>
      <c r="Q92" s="177"/>
      <c r="R92" s="177"/>
      <c r="S92" s="177"/>
      <c r="T92" s="200"/>
      <c r="U92" s="141"/>
    </row>
    <row r="93" spans="2:21" ht="90.75" customHeight="1" x14ac:dyDescent="0.3">
      <c r="B93" s="165"/>
      <c r="C93" s="16" t="s">
        <v>18</v>
      </c>
      <c r="D93" s="16" t="s">
        <v>19</v>
      </c>
      <c r="E93" s="172"/>
      <c r="F93" s="15" t="s">
        <v>20</v>
      </c>
      <c r="G93" s="15" t="s">
        <v>21</v>
      </c>
      <c r="H93" s="15" t="s">
        <v>22</v>
      </c>
      <c r="I93" s="165"/>
      <c r="J93" s="15" t="s">
        <v>20</v>
      </c>
      <c r="K93" s="15" t="s">
        <v>21</v>
      </c>
      <c r="L93" s="15" t="s">
        <v>22</v>
      </c>
      <c r="M93" s="15" t="s">
        <v>23</v>
      </c>
      <c r="N93" s="15" t="s">
        <v>11</v>
      </c>
      <c r="O93" s="15" t="s">
        <v>24</v>
      </c>
      <c r="P93" s="177"/>
      <c r="Q93" s="177"/>
      <c r="R93" s="177"/>
      <c r="S93" s="177"/>
      <c r="T93" s="200"/>
      <c r="U93" s="141"/>
    </row>
    <row r="94" spans="2:21" ht="120.75" customHeight="1" x14ac:dyDescent="0.3">
      <c r="B94" s="37" t="s">
        <v>131</v>
      </c>
      <c r="C94" s="26">
        <v>17</v>
      </c>
      <c r="D94" s="18" t="s">
        <v>132</v>
      </c>
      <c r="E94" s="25" t="s">
        <v>133</v>
      </c>
      <c r="F94" s="29">
        <v>1</v>
      </c>
      <c r="G94" s="40">
        <v>20</v>
      </c>
      <c r="H94" s="38" t="s">
        <v>25</v>
      </c>
      <c r="I94" s="28" t="s">
        <v>319</v>
      </c>
      <c r="J94" s="45">
        <v>1</v>
      </c>
      <c r="K94" s="45">
        <v>5</v>
      </c>
      <c r="L94" s="38" t="s">
        <v>26</v>
      </c>
      <c r="M94" s="56" t="s">
        <v>211</v>
      </c>
      <c r="N94" s="52" t="s">
        <v>417</v>
      </c>
      <c r="O94" s="52" t="s">
        <v>398</v>
      </c>
      <c r="P94" s="55">
        <v>44512</v>
      </c>
      <c r="Q94" s="52" t="s">
        <v>418</v>
      </c>
      <c r="R94" s="52" t="s">
        <v>34</v>
      </c>
      <c r="S94" s="52" t="s">
        <v>399</v>
      </c>
      <c r="T94" s="122">
        <v>22</v>
      </c>
      <c r="U94" s="84" t="s">
        <v>423</v>
      </c>
    </row>
    <row r="95" spans="2:21" ht="138" customHeight="1" x14ac:dyDescent="0.3">
      <c r="B95" s="239" t="s">
        <v>98</v>
      </c>
      <c r="C95" s="231">
        <v>18</v>
      </c>
      <c r="D95" s="239" t="s">
        <v>134</v>
      </c>
      <c r="E95" s="237" t="s">
        <v>106</v>
      </c>
      <c r="F95" s="229">
        <v>1</v>
      </c>
      <c r="G95" s="230">
        <v>20</v>
      </c>
      <c r="H95" s="228" t="s">
        <v>25</v>
      </c>
      <c r="I95" s="237" t="s">
        <v>31</v>
      </c>
      <c r="J95" s="238">
        <v>1</v>
      </c>
      <c r="K95" s="238">
        <v>20</v>
      </c>
      <c r="L95" s="228" t="s">
        <v>25</v>
      </c>
      <c r="M95" s="209" t="s">
        <v>226</v>
      </c>
      <c r="N95" s="153" t="s">
        <v>244</v>
      </c>
      <c r="O95" s="153" t="s">
        <v>245</v>
      </c>
      <c r="P95" s="11">
        <v>44377</v>
      </c>
      <c r="Q95" s="43" t="s">
        <v>400</v>
      </c>
      <c r="R95" s="209" t="s">
        <v>135</v>
      </c>
      <c r="S95" s="43" t="s">
        <v>246</v>
      </c>
      <c r="T95" s="121">
        <v>23</v>
      </c>
      <c r="U95" s="92" t="s">
        <v>423</v>
      </c>
    </row>
    <row r="96" spans="2:21" ht="131.25" customHeight="1" x14ac:dyDescent="0.3">
      <c r="B96" s="239"/>
      <c r="C96" s="231"/>
      <c r="D96" s="239"/>
      <c r="E96" s="237"/>
      <c r="F96" s="229"/>
      <c r="G96" s="230"/>
      <c r="H96" s="236"/>
      <c r="I96" s="237"/>
      <c r="J96" s="238"/>
      <c r="K96" s="238"/>
      <c r="L96" s="228"/>
      <c r="M96" s="210"/>
      <c r="N96" s="154"/>
      <c r="O96" s="154"/>
      <c r="P96" s="11">
        <v>44377</v>
      </c>
      <c r="Q96" s="43" t="s">
        <v>401</v>
      </c>
      <c r="R96" s="210"/>
      <c r="S96" s="43" t="s">
        <v>340</v>
      </c>
      <c r="T96" s="121">
        <v>24</v>
      </c>
      <c r="U96" s="92" t="s">
        <v>423</v>
      </c>
    </row>
    <row r="97" spans="1:21" x14ac:dyDescent="0.3">
      <c r="B97" s="233"/>
      <c r="C97" s="234"/>
      <c r="D97" s="234"/>
      <c r="E97" s="234"/>
      <c r="F97" s="234"/>
      <c r="G97" s="234"/>
      <c r="H97" s="234"/>
      <c r="I97" s="234"/>
      <c r="J97" s="234"/>
      <c r="K97" s="234"/>
      <c r="L97" s="234"/>
      <c r="M97" s="234"/>
      <c r="N97" s="234"/>
      <c r="O97" s="234"/>
      <c r="P97" s="234"/>
      <c r="Q97" s="234"/>
      <c r="R97" s="234"/>
      <c r="S97" s="235"/>
      <c r="T97" s="158" t="s">
        <v>298</v>
      </c>
      <c r="U97" s="157">
        <v>1</v>
      </c>
    </row>
    <row r="98" spans="1:21" x14ac:dyDescent="0.3">
      <c r="B98" s="146" t="s">
        <v>136</v>
      </c>
      <c r="C98" s="146"/>
      <c r="D98" s="146"/>
      <c r="E98" s="146"/>
      <c r="F98" s="146"/>
      <c r="G98" s="146"/>
      <c r="H98" s="146"/>
      <c r="I98" s="146"/>
      <c r="J98" s="146"/>
      <c r="K98" s="146"/>
      <c r="L98" s="146"/>
      <c r="M98" s="146"/>
      <c r="N98" s="146"/>
      <c r="O98" s="146"/>
      <c r="P98" s="146"/>
      <c r="Q98" s="146"/>
      <c r="R98" s="146"/>
      <c r="S98" s="146"/>
      <c r="T98" s="158"/>
      <c r="U98" s="158"/>
    </row>
    <row r="99" spans="1:21" ht="33.75" customHeight="1" x14ac:dyDescent="0.3">
      <c r="B99" s="147" t="s">
        <v>137</v>
      </c>
      <c r="C99" s="147"/>
      <c r="D99" s="147"/>
      <c r="E99" s="147"/>
      <c r="F99" s="147"/>
      <c r="G99" s="147"/>
      <c r="H99" s="147"/>
      <c r="I99" s="147"/>
      <c r="J99" s="147"/>
      <c r="K99" s="147"/>
      <c r="L99" s="147"/>
      <c r="M99" s="147"/>
      <c r="N99" s="147"/>
      <c r="O99" s="147"/>
      <c r="P99" s="147"/>
      <c r="Q99" s="147"/>
      <c r="R99" s="147"/>
      <c r="S99" s="147"/>
    </row>
    <row r="100" spans="1:21" ht="16.5" customHeight="1" x14ac:dyDescent="0.3">
      <c r="B100" s="148" t="s">
        <v>2</v>
      </c>
      <c r="C100" s="149"/>
      <c r="D100" s="149"/>
      <c r="E100" s="150"/>
      <c r="F100" s="206" t="s">
        <v>3</v>
      </c>
      <c r="G100" s="206"/>
      <c r="H100" s="206"/>
      <c r="I100" s="206"/>
      <c r="J100" s="206"/>
      <c r="K100" s="206"/>
      <c r="L100" s="206"/>
      <c r="M100" s="206"/>
      <c r="N100" s="206"/>
      <c r="O100" s="206"/>
      <c r="P100" s="164" t="s">
        <v>4</v>
      </c>
      <c r="Q100" s="164"/>
      <c r="R100" s="164"/>
      <c r="S100" s="164"/>
      <c r="T100" s="200" t="s">
        <v>209</v>
      </c>
      <c r="U100" s="141" t="s">
        <v>292</v>
      </c>
    </row>
    <row r="101" spans="1:21" x14ac:dyDescent="0.3">
      <c r="B101" s="165" t="s">
        <v>5</v>
      </c>
      <c r="C101" s="166" t="s">
        <v>6</v>
      </c>
      <c r="D101" s="167"/>
      <c r="E101" s="170" t="s">
        <v>7</v>
      </c>
      <c r="F101" s="173" t="s">
        <v>8</v>
      </c>
      <c r="G101" s="173"/>
      <c r="H101" s="173"/>
      <c r="I101" s="165" t="s">
        <v>9</v>
      </c>
      <c r="J101" s="165"/>
      <c r="K101" s="165"/>
      <c r="L101" s="165"/>
      <c r="M101" s="165"/>
      <c r="N101" s="165"/>
      <c r="O101" s="165"/>
      <c r="P101" s="177" t="s">
        <v>10</v>
      </c>
      <c r="Q101" s="177" t="s">
        <v>11</v>
      </c>
      <c r="R101" s="177" t="s">
        <v>12</v>
      </c>
      <c r="S101" s="177" t="s">
        <v>13</v>
      </c>
      <c r="T101" s="200"/>
      <c r="U101" s="141"/>
    </row>
    <row r="102" spans="1:21" x14ac:dyDescent="0.3">
      <c r="B102" s="165"/>
      <c r="C102" s="168"/>
      <c r="D102" s="169"/>
      <c r="E102" s="171"/>
      <c r="F102" s="173" t="s">
        <v>14</v>
      </c>
      <c r="G102" s="173"/>
      <c r="H102" s="173"/>
      <c r="I102" s="165" t="s">
        <v>15</v>
      </c>
      <c r="J102" s="173" t="s">
        <v>16</v>
      </c>
      <c r="K102" s="173"/>
      <c r="L102" s="173"/>
      <c r="M102" s="173" t="s">
        <v>17</v>
      </c>
      <c r="N102" s="173"/>
      <c r="O102" s="173"/>
      <c r="P102" s="177"/>
      <c r="Q102" s="177"/>
      <c r="R102" s="177"/>
      <c r="S102" s="177"/>
      <c r="T102" s="200"/>
      <c r="U102" s="141"/>
    </row>
    <row r="103" spans="1:21" ht="90.75" customHeight="1" x14ac:dyDescent="0.3">
      <c r="B103" s="165"/>
      <c r="C103" s="16" t="s">
        <v>18</v>
      </c>
      <c r="D103" s="16" t="s">
        <v>19</v>
      </c>
      <c r="E103" s="172"/>
      <c r="F103" s="15" t="s">
        <v>20</v>
      </c>
      <c r="G103" s="15" t="s">
        <v>21</v>
      </c>
      <c r="H103" s="15" t="s">
        <v>22</v>
      </c>
      <c r="I103" s="165"/>
      <c r="J103" s="15" t="s">
        <v>20</v>
      </c>
      <c r="K103" s="15" t="s">
        <v>21</v>
      </c>
      <c r="L103" s="15" t="s">
        <v>22</v>
      </c>
      <c r="M103" s="15" t="s">
        <v>23</v>
      </c>
      <c r="N103" s="15" t="s">
        <v>11</v>
      </c>
      <c r="O103" s="15" t="s">
        <v>24</v>
      </c>
      <c r="P103" s="177"/>
      <c r="Q103" s="177"/>
      <c r="R103" s="177"/>
      <c r="S103" s="177"/>
      <c r="T103" s="200"/>
      <c r="U103" s="141"/>
    </row>
    <row r="104" spans="1:21" ht="147" customHeight="1" x14ac:dyDescent="0.3">
      <c r="B104" s="37" t="s">
        <v>138</v>
      </c>
      <c r="C104" s="38">
        <v>19</v>
      </c>
      <c r="D104" s="37" t="s">
        <v>143</v>
      </c>
      <c r="E104" s="7" t="s">
        <v>144</v>
      </c>
      <c r="F104" s="39">
        <v>2</v>
      </c>
      <c r="G104" s="37">
        <v>10</v>
      </c>
      <c r="H104" s="38" t="s">
        <v>25</v>
      </c>
      <c r="I104" s="17" t="s">
        <v>145</v>
      </c>
      <c r="J104" s="29">
        <v>2</v>
      </c>
      <c r="K104" s="18">
        <v>10</v>
      </c>
      <c r="L104" s="21" t="s">
        <v>25</v>
      </c>
      <c r="M104" s="37" t="s">
        <v>37</v>
      </c>
      <c r="N104" s="37" t="s">
        <v>341</v>
      </c>
      <c r="O104" s="18" t="s">
        <v>306</v>
      </c>
      <c r="P104" s="47">
        <v>44287</v>
      </c>
      <c r="Q104" s="18" t="s">
        <v>307</v>
      </c>
      <c r="R104" s="18" t="s">
        <v>247</v>
      </c>
      <c r="S104" s="37" t="s">
        <v>227</v>
      </c>
      <c r="T104" s="84">
        <v>25</v>
      </c>
      <c r="U104" s="85" t="s">
        <v>423</v>
      </c>
    </row>
    <row r="105" spans="1:21" ht="147" customHeight="1" x14ac:dyDescent="0.3">
      <c r="B105" s="37" t="s">
        <v>146</v>
      </c>
      <c r="C105" s="38">
        <v>20</v>
      </c>
      <c r="D105" s="37" t="s">
        <v>208</v>
      </c>
      <c r="E105" s="23" t="s">
        <v>147</v>
      </c>
      <c r="F105" s="39">
        <v>1</v>
      </c>
      <c r="G105" s="37">
        <v>20</v>
      </c>
      <c r="H105" s="38" t="s">
        <v>25</v>
      </c>
      <c r="I105" s="17" t="s">
        <v>148</v>
      </c>
      <c r="J105" s="29">
        <v>1</v>
      </c>
      <c r="K105" s="18">
        <v>20</v>
      </c>
      <c r="L105" s="12" t="s">
        <v>25</v>
      </c>
      <c r="M105" s="37" t="s">
        <v>27</v>
      </c>
      <c r="N105" s="37" t="s">
        <v>419</v>
      </c>
      <c r="O105" s="37" t="s">
        <v>308</v>
      </c>
      <c r="P105" s="47">
        <v>44378</v>
      </c>
      <c r="Q105" s="37" t="s">
        <v>248</v>
      </c>
      <c r="R105" s="37" t="s">
        <v>402</v>
      </c>
      <c r="S105" s="37" t="s">
        <v>441</v>
      </c>
      <c r="T105" s="84">
        <v>26</v>
      </c>
      <c r="U105" s="127" t="s">
        <v>424</v>
      </c>
    </row>
    <row r="106" spans="1:21" ht="23.25" customHeight="1" x14ac:dyDescent="0.3">
      <c r="B106" s="146" t="s">
        <v>149</v>
      </c>
      <c r="C106" s="146"/>
      <c r="D106" s="146"/>
      <c r="E106" s="146"/>
      <c r="F106" s="146"/>
      <c r="G106" s="146"/>
      <c r="H106" s="146"/>
      <c r="I106" s="146"/>
      <c r="J106" s="146"/>
      <c r="K106" s="146"/>
      <c r="L106" s="146"/>
      <c r="M106" s="146"/>
      <c r="N106" s="146"/>
      <c r="O106" s="146"/>
      <c r="P106" s="146"/>
      <c r="Q106" s="146"/>
      <c r="R106" s="146"/>
      <c r="S106" s="146"/>
      <c r="T106" s="261" t="s">
        <v>298</v>
      </c>
      <c r="U106" s="157">
        <v>1</v>
      </c>
    </row>
    <row r="107" spans="1:21" ht="33" customHeight="1" x14ac:dyDescent="0.3">
      <c r="B107" s="147" t="s">
        <v>150</v>
      </c>
      <c r="C107" s="147"/>
      <c r="D107" s="147"/>
      <c r="E107" s="147"/>
      <c r="F107" s="147"/>
      <c r="G107" s="147"/>
      <c r="H107" s="147"/>
      <c r="I107" s="147"/>
      <c r="J107" s="147"/>
      <c r="K107" s="147"/>
      <c r="L107" s="147"/>
      <c r="M107" s="147"/>
      <c r="N107" s="147"/>
      <c r="O107" s="147"/>
      <c r="P107" s="147"/>
      <c r="Q107" s="147"/>
      <c r="R107" s="147"/>
      <c r="S107" s="147"/>
      <c r="T107" s="261"/>
      <c r="U107" s="158"/>
    </row>
    <row r="108" spans="1:21" ht="27.75" customHeight="1" x14ac:dyDescent="0.3">
      <c r="B108" s="148" t="s">
        <v>2</v>
      </c>
      <c r="C108" s="149"/>
      <c r="D108" s="149"/>
      <c r="E108" s="150"/>
      <c r="F108" s="206" t="s">
        <v>3</v>
      </c>
      <c r="G108" s="206"/>
      <c r="H108" s="206"/>
      <c r="I108" s="206"/>
      <c r="J108" s="206"/>
      <c r="K108" s="206"/>
      <c r="L108" s="206"/>
      <c r="M108" s="206"/>
      <c r="N108" s="206"/>
      <c r="O108" s="206"/>
      <c r="P108" s="164" t="s">
        <v>4</v>
      </c>
      <c r="Q108" s="164"/>
      <c r="R108" s="164"/>
      <c r="S108" s="164"/>
      <c r="T108" s="200" t="s">
        <v>209</v>
      </c>
      <c r="U108" s="141" t="s">
        <v>292</v>
      </c>
    </row>
    <row r="109" spans="1:21" x14ac:dyDescent="0.3">
      <c r="B109" s="165" t="s">
        <v>5</v>
      </c>
      <c r="C109" s="166" t="s">
        <v>6</v>
      </c>
      <c r="D109" s="167"/>
      <c r="E109" s="170" t="s">
        <v>7</v>
      </c>
      <c r="F109" s="173" t="s">
        <v>8</v>
      </c>
      <c r="G109" s="173"/>
      <c r="H109" s="173"/>
      <c r="I109" s="165" t="s">
        <v>9</v>
      </c>
      <c r="J109" s="165"/>
      <c r="K109" s="165"/>
      <c r="L109" s="165"/>
      <c r="M109" s="165"/>
      <c r="N109" s="165"/>
      <c r="O109" s="165"/>
      <c r="P109" s="177" t="s">
        <v>10</v>
      </c>
      <c r="Q109" s="177" t="s">
        <v>11</v>
      </c>
      <c r="R109" s="177" t="s">
        <v>12</v>
      </c>
      <c r="S109" s="177" t="s">
        <v>13</v>
      </c>
      <c r="T109" s="200"/>
      <c r="U109" s="141"/>
    </row>
    <row r="110" spans="1:21" x14ac:dyDescent="0.3">
      <c r="B110" s="165"/>
      <c r="C110" s="168"/>
      <c r="D110" s="169"/>
      <c r="E110" s="171"/>
      <c r="F110" s="173" t="s">
        <v>14</v>
      </c>
      <c r="G110" s="173"/>
      <c r="H110" s="173"/>
      <c r="I110" s="165" t="s">
        <v>15</v>
      </c>
      <c r="J110" s="173" t="s">
        <v>16</v>
      </c>
      <c r="K110" s="173"/>
      <c r="L110" s="173"/>
      <c r="M110" s="173" t="s">
        <v>17</v>
      </c>
      <c r="N110" s="173"/>
      <c r="O110" s="173"/>
      <c r="P110" s="177"/>
      <c r="Q110" s="177"/>
      <c r="R110" s="177"/>
      <c r="S110" s="177"/>
      <c r="T110" s="200"/>
      <c r="U110" s="141"/>
    </row>
    <row r="111" spans="1:21" ht="90.75" customHeight="1" x14ac:dyDescent="0.3">
      <c r="B111" s="165"/>
      <c r="C111" s="16" t="s">
        <v>18</v>
      </c>
      <c r="D111" s="16" t="s">
        <v>19</v>
      </c>
      <c r="E111" s="172"/>
      <c r="F111" s="15" t="s">
        <v>20</v>
      </c>
      <c r="G111" s="15" t="s">
        <v>21</v>
      </c>
      <c r="H111" s="15" t="s">
        <v>22</v>
      </c>
      <c r="I111" s="165"/>
      <c r="J111" s="15" t="s">
        <v>20</v>
      </c>
      <c r="K111" s="15" t="s">
        <v>21</v>
      </c>
      <c r="L111" s="15" t="s">
        <v>22</v>
      </c>
      <c r="M111" s="15" t="s">
        <v>23</v>
      </c>
      <c r="N111" s="15" t="s">
        <v>11</v>
      </c>
      <c r="O111" s="15" t="s">
        <v>24</v>
      </c>
      <c r="P111" s="177"/>
      <c r="Q111" s="177"/>
      <c r="R111" s="177"/>
      <c r="S111" s="177"/>
      <c r="T111" s="200"/>
      <c r="U111" s="141"/>
    </row>
    <row r="112" spans="1:21" ht="90.75" customHeight="1" x14ac:dyDescent="0.3">
      <c r="A112" s="97"/>
      <c r="B112" s="153" t="s">
        <v>151</v>
      </c>
      <c r="C112" s="178">
        <v>21</v>
      </c>
      <c r="D112" s="153" t="s">
        <v>205</v>
      </c>
      <c r="E112" s="153" t="s">
        <v>152</v>
      </c>
      <c r="F112" s="180">
        <v>1</v>
      </c>
      <c r="G112" s="153">
        <v>20</v>
      </c>
      <c r="H112" s="162" t="s">
        <v>25</v>
      </c>
      <c r="I112" s="57" t="s">
        <v>342</v>
      </c>
      <c r="J112" s="160">
        <v>1</v>
      </c>
      <c r="K112" s="160">
        <v>5</v>
      </c>
      <c r="L112" s="162" t="s">
        <v>26</v>
      </c>
      <c r="M112" s="89" t="s">
        <v>37</v>
      </c>
      <c r="N112" s="89" t="s">
        <v>314</v>
      </c>
      <c r="O112" s="89" t="s">
        <v>311</v>
      </c>
      <c r="P112" s="90">
        <v>44287</v>
      </c>
      <c r="Q112" s="89" t="s">
        <v>343</v>
      </c>
      <c r="R112" s="89" t="s">
        <v>155</v>
      </c>
      <c r="S112" s="89" t="s">
        <v>315</v>
      </c>
      <c r="T112" s="88">
        <v>27</v>
      </c>
      <c r="U112" s="129" t="s">
        <v>442</v>
      </c>
    </row>
    <row r="113" spans="2:21" ht="121.5" customHeight="1" x14ac:dyDescent="0.3">
      <c r="B113" s="155"/>
      <c r="C113" s="217"/>
      <c r="D113" s="155"/>
      <c r="E113" s="155"/>
      <c r="F113" s="219"/>
      <c r="G113" s="155"/>
      <c r="H113" s="220"/>
      <c r="I113" s="57" t="s">
        <v>153</v>
      </c>
      <c r="J113" s="221"/>
      <c r="K113" s="221"/>
      <c r="L113" s="220"/>
      <c r="M113" s="37" t="s">
        <v>299</v>
      </c>
      <c r="N113" s="37" t="s">
        <v>228</v>
      </c>
      <c r="O113" s="37" t="s">
        <v>154</v>
      </c>
      <c r="P113" s="47">
        <v>44531</v>
      </c>
      <c r="Q113" s="37" t="s">
        <v>310</v>
      </c>
      <c r="R113" s="37" t="s">
        <v>155</v>
      </c>
      <c r="S113" s="37" t="s">
        <v>309</v>
      </c>
      <c r="T113" s="82">
        <v>28</v>
      </c>
      <c r="U113" s="129" t="s">
        <v>435</v>
      </c>
    </row>
    <row r="114" spans="2:21" ht="121.5" customHeight="1" x14ac:dyDescent="0.3">
      <c r="B114" s="154"/>
      <c r="C114" s="179"/>
      <c r="D114" s="154"/>
      <c r="E114" s="154"/>
      <c r="F114" s="181"/>
      <c r="G114" s="154"/>
      <c r="H114" s="220"/>
      <c r="I114" s="57" t="s">
        <v>249</v>
      </c>
      <c r="J114" s="161"/>
      <c r="K114" s="161"/>
      <c r="L114" s="220"/>
      <c r="M114" s="53" t="s">
        <v>37</v>
      </c>
      <c r="N114" s="105" t="s">
        <v>250</v>
      </c>
      <c r="O114" s="53" t="s">
        <v>251</v>
      </c>
      <c r="P114" s="54">
        <v>44228</v>
      </c>
      <c r="Q114" s="53" t="s">
        <v>252</v>
      </c>
      <c r="R114" s="53" t="s">
        <v>253</v>
      </c>
      <c r="S114" s="53" t="s">
        <v>254</v>
      </c>
      <c r="T114" s="82">
        <v>29</v>
      </c>
      <c r="U114" s="129" t="s">
        <v>443</v>
      </c>
    </row>
    <row r="115" spans="2:21" ht="23.25" customHeight="1" x14ac:dyDescent="0.3">
      <c r="B115" s="203"/>
      <c r="C115" s="145"/>
      <c r="D115" s="145"/>
      <c r="E115" s="145"/>
      <c r="F115" s="145"/>
      <c r="G115" s="145"/>
      <c r="H115" s="145"/>
      <c r="I115" s="145"/>
      <c r="J115" s="145"/>
      <c r="K115" s="145"/>
      <c r="L115" s="145"/>
      <c r="M115" s="145"/>
      <c r="N115" s="145"/>
      <c r="O115" s="145"/>
      <c r="P115" s="145"/>
      <c r="Q115" s="145"/>
      <c r="R115" s="145"/>
      <c r="S115" s="204"/>
      <c r="T115" s="158" t="s">
        <v>298</v>
      </c>
      <c r="U115" s="157">
        <v>0.77</v>
      </c>
    </row>
    <row r="116" spans="2:21" ht="19.5" customHeight="1" x14ac:dyDescent="0.3">
      <c r="B116" s="146" t="s">
        <v>156</v>
      </c>
      <c r="C116" s="146"/>
      <c r="D116" s="146"/>
      <c r="E116" s="146"/>
      <c r="F116" s="146"/>
      <c r="G116" s="146"/>
      <c r="H116" s="146"/>
      <c r="I116" s="146"/>
      <c r="J116" s="146"/>
      <c r="K116" s="146"/>
      <c r="L116" s="146"/>
      <c r="M116" s="146"/>
      <c r="N116" s="146"/>
      <c r="O116" s="146"/>
      <c r="P116" s="146"/>
      <c r="Q116" s="146"/>
      <c r="R116" s="146"/>
      <c r="S116" s="146"/>
      <c r="T116" s="158"/>
      <c r="U116" s="158"/>
    </row>
    <row r="117" spans="2:21" ht="36.75" customHeight="1" x14ac:dyDescent="0.3">
      <c r="B117" s="147" t="s">
        <v>157</v>
      </c>
      <c r="C117" s="147"/>
      <c r="D117" s="147"/>
      <c r="E117" s="147"/>
      <c r="F117" s="147"/>
      <c r="G117" s="147"/>
      <c r="H117" s="147"/>
      <c r="I117" s="147"/>
      <c r="J117" s="147"/>
      <c r="K117" s="147"/>
      <c r="L117" s="147"/>
      <c r="M117" s="147"/>
      <c r="N117" s="147"/>
      <c r="O117" s="147"/>
      <c r="P117" s="147"/>
      <c r="Q117" s="147"/>
      <c r="R117" s="147"/>
      <c r="S117" s="147"/>
    </row>
    <row r="118" spans="2:21" ht="27.75" customHeight="1" x14ac:dyDescent="0.3">
      <c r="B118" s="148" t="s">
        <v>2</v>
      </c>
      <c r="C118" s="149"/>
      <c r="D118" s="149"/>
      <c r="E118" s="150"/>
      <c r="F118" s="206" t="s">
        <v>3</v>
      </c>
      <c r="G118" s="206"/>
      <c r="H118" s="206"/>
      <c r="I118" s="206"/>
      <c r="J118" s="206"/>
      <c r="K118" s="206"/>
      <c r="L118" s="206"/>
      <c r="M118" s="206"/>
      <c r="N118" s="206"/>
      <c r="O118" s="206"/>
      <c r="P118" s="164" t="s">
        <v>4</v>
      </c>
      <c r="Q118" s="164"/>
      <c r="R118" s="164"/>
      <c r="S118" s="164"/>
      <c r="T118" s="200" t="s">
        <v>209</v>
      </c>
      <c r="U118" s="141" t="s">
        <v>292</v>
      </c>
    </row>
    <row r="119" spans="2:21" x14ac:dyDescent="0.3">
      <c r="B119" s="165" t="s">
        <v>5</v>
      </c>
      <c r="C119" s="166" t="s">
        <v>6</v>
      </c>
      <c r="D119" s="167"/>
      <c r="E119" s="170" t="s">
        <v>7</v>
      </c>
      <c r="F119" s="173" t="s">
        <v>8</v>
      </c>
      <c r="G119" s="173"/>
      <c r="H119" s="173"/>
      <c r="I119" s="165" t="s">
        <v>9</v>
      </c>
      <c r="J119" s="165"/>
      <c r="K119" s="165"/>
      <c r="L119" s="165"/>
      <c r="M119" s="165"/>
      <c r="N119" s="165"/>
      <c r="O119" s="165"/>
      <c r="P119" s="177" t="s">
        <v>10</v>
      </c>
      <c r="Q119" s="177" t="s">
        <v>11</v>
      </c>
      <c r="R119" s="177" t="s">
        <v>12</v>
      </c>
      <c r="S119" s="177" t="s">
        <v>13</v>
      </c>
      <c r="T119" s="200"/>
      <c r="U119" s="141"/>
    </row>
    <row r="120" spans="2:21" x14ac:dyDescent="0.3">
      <c r="B120" s="165"/>
      <c r="C120" s="168"/>
      <c r="D120" s="169"/>
      <c r="E120" s="171"/>
      <c r="F120" s="173" t="s">
        <v>14</v>
      </c>
      <c r="G120" s="173"/>
      <c r="H120" s="173"/>
      <c r="I120" s="165" t="s">
        <v>15</v>
      </c>
      <c r="J120" s="173" t="s">
        <v>16</v>
      </c>
      <c r="K120" s="173"/>
      <c r="L120" s="173"/>
      <c r="M120" s="173" t="s">
        <v>17</v>
      </c>
      <c r="N120" s="173"/>
      <c r="O120" s="173"/>
      <c r="P120" s="177"/>
      <c r="Q120" s="177"/>
      <c r="R120" s="177"/>
      <c r="S120" s="177"/>
      <c r="T120" s="200"/>
      <c r="U120" s="141"/>
    </row>
    <row r="121" spans="2:21" ht="90.75" customHeight="1" x14ac:dyDescent="0.3">
      <c r="B121" s="165"/>
      <c r="C121" s="16" t="s">
        <v>18</v>
      </c>
      <c r="D121" s="16" t="s">
        <v>19</v>
      </c>
      <c r="E121" s="172"/>
      <c r="F121" s="15" t="s">
        <v>20</v>
      </c>
      <c r="G121" s="15" t="s">
        <v>21</v>
      </c>
      <c r="H121" s="15" t="s">
        <v>22</v>
      </c>
      <c r="I121" s="165"/>
      <c r="J121" s="15" t="s">
        <v>20</v>
      </c>
      <c r="K121" s="15" t="s">
        <v>21</v>
      </c>
      <c r="L121" s="15" t="s">
        <v>22</v>
      </c>
      <c r="M121" s="15" t="s">
        <v>23</v>
      </c>
      <c r="N121" s="15" t="s">
        <v>11</v>
      </c>
      <c r="O121" s="15" t="s">
        <v>24</v>
      </c>
      <c r="P121" s="177"/>
      <c r="Q121" s="177"/>
      <c r="R121" s="177"/>
      <c r="S121" s="177"/>
      <c r="T121" s="200"/>
      <c r="U121" s="141"/>
    </row>
    <row r="122" spans="2:21" ht="131.25" customHeight="1" x14ac:dyDescent="0.3">
      <c r="B122" s="37" t="s">
        <v>151</v>
      </c>
      <c r="C122" s="26">
        <v>22</v>
      </c>
      <c r="D122" s="18" t="s">
        <v>158</v>
      </c>
      <c r="E122" s="25" t="s">
        <v>159</v>
      </c>
      <c r="F122" s="29">
        <v>1</v>
      </c>
      <c r="G122" s="37">
        <v>20</v>
      </c>
      <c r="H122" s="38" t="s">
        <v>25</v>
      </c>
      <c r="I122" s="23" t="s">
        <v>160</v>
      </c>
      <c r="J122" s="45">
        <v>1</v>
      </c>
      <c r="K122" s="45">
        <v>5</v>
      </c>
      <c r="L122" s="38" t="s">
        <v>26</v>
      </c>
      <c r="M122" s="37" t="s">
        <v>299</v>
      </c>
      <c r="N122" s="37" t="s">
        <v>312</v>
      </c>
      <c r="O122" s="37" t="s">
        <v>161</v>
      </c>
      <c r="P122" s="47">
        <v>44501</v>
      </c>
      <c r="Q122" s="18" t="s">
        <v>313</v>
      </c>
      <c r="R122" s="37" t="s">
        <v>162</v>
      </c>
      <c r="S122" s="37" t="s">
        <v>163</v>
      </c>
      <c r="T122" s="83">
        <v>30</v>
      </c>
      <c r="U122" s="85" t="s">
        <v>421</v>
      </c>
    </row>
    <row r="123" spans="2:21" ht="24.75" customHeight="1" x14ac:dyDescent="0.3">
      <c r="B123" s="191"/>
      <c r="C123" s="192"/>
      <c r="D123" s="192"/>
      <c r="E123" s="192"/>
      <c r="F123" s="192"/>
      <c r="G123" s="192"/>
      <c r="H123" s="192"/>
      <c r="I123" s="192"/>
      <c r="J123" s="192"/>
      <c r="K123" s="192"/>
      <c r="L123" s="192"/>
      <c r="M123" s="192"/>
      <c r="N123" s="192"/>
      <c r="O123" s="192"/>
      <c r="P123" s="192"/>
      <c r="Q123" s="192"/>
      <c r="R123" s="192"/>
      <c r="S123" s="193"/>
      <c r="T123" s="158" t="s">
        <v>298</v>
      </c>
      <c r="U123" s="157">
        <v>0.5</v>
      </c>
    </row>
    <row r="124" spans="2:21" ht="18.75" customHeight="1" x14ac:dyDescent="0.3">
      <c r="B124" s="146" t="s">
        <v>164</v>
      </c>
      <c r="C124" s="146"/>
      <c r="D124" s="146"/>
      <c r="E124" s="146"/>
      <c r="F124" s="146"/>
      <c r="G124" s="146"/>
      <c r="H124" s="146"/>
      <c r="I124" s="146"/>
      <c r="J124" s="146"/>
      <c r="K124" s="146"/>
      <c r="L124" s="146"/>
      <c r="M124" s="146"/>
      <c r="N124" s="146"/>
      <c r="O124" s="146"/>
      <c r="P124" s="146"/>
      <c r="Q124" s="146"/>
      <c r="R124" s="146"/>
      <c r="S124" s="146"/>
      <c r="T124" s="158"/>
      <c r="U124" s="158"/>
    </row>
    <row r="125" spans="2:21" ht="39" customHeight="1" x14ac:dyDescent="0.3">
      <c r="B125" s="147" t="s">
        <v>165</v>
      </c>
      <c r="C125" s="147"/>
      <c r="D125" s="147"/>
      <c r="E125" s="147"/>
      <c r="F125" s="147"/>
      <c r="G125" s="147"/>
      <c r="H125" s="147"/>
      <c r="I125" s="147"/>
      <c r="J125" s="147"/>
      <c r="K125" s="147"/>
      <c r="L125" s="147"/>
      <c r="M125" s="147"/>
      <c r="N125" s="147"/>
      <c r="O125" s="147"/>
      <c r="P125" s="147"/>
      <c r="Q125" s="147"/>
      <c r="R125" s="147"/>
      <c r="S125" s="147"/>
    </row>
    <row r="126" spans="2:21" ht="27.75" customHeight="1" x14ac:dyDescent="0.3">
      <c r="B126" s="148" t="s">
        <v>2</v>
      </c>
      <c r="C126" s="149"/>
      <c r="D126" s="149"/>
      <c r="E126" s="150"/>
      <c r="F126" s="206" t="s">
        <v>3</v>
      </c>
      <c r="G126" s="206"/>
      <c r="H126" s="206"/>
      <c r="I126" s="206"/>
      <c r="J126" s="206"/>
      <c r="K126" s="206"/>
      <c r="L126" s="206"/>
      <c r="M126" s="206"/>
      <c r="N126" s="206"/>
      <c r="O126" s="206"/>
      <c r="P126" s="164" t="s">
        <v>4</v>
      </c>
      <c r="Q126" s="164"/>
      <c r="R126" s="164"/>
      <c r="S126" s="164"/>
      <c r="T126" s="200" t="s">
        <v>209</v>
      </c>
      <c r="U126" s="141" t="s">
        <v>292</v>
      </c>
    </row>
    <row r="127" spans="2:21" x14ac:dyDescent="0.3">
      <c r="B127" s="165" t="s">
        <v>5</v>
      </c>
      <c r="C127" s="166" t="s">
        <v>6</v>
      </c>
      <c r="D127" s="167"/>
      <c r="E127" s="170" t="s">
        <v>7</v>
      </c>
      <c r="F127" s="173" t="s">
        <v>8</v>
      </c>
      <c r="G127" s="173"/>
      <c r="H127" s="173"/>
      <c r="I127" s="165" t="s">
        <v>9</v>
      </c>
      <c r="J127" s="165"/>
      <c r="K127" s="165"/>
      <c r="L127" s="165"/>
      <c r="M127" s="165"/>
      <c r="N127" s="165"/>
      <c r="O127" s="165"/>
      <c r="P127" s="177" t="s">
        <v>10</v>
      </c>
      <c r="Q127" s="177" t="s">
        <v>11</v>
      </c>
      <c r="R127" s="177" t="s">
        <v>12</v>
      </c>
      <c r="S127" s="177" t="s">
        <v>13</v>
      </c>
      <c r="T127" s="200"/>
      <c r="U127" s="141"/>
    </row>
    <row r="128" spans="2:21" x14ac:dyDescent="0.3">
      <c r="B128" s="165"/>
      <c r="C128" s="168"/>
      <c r="D128" s="169"/>
      <c r="E128" s="171"/>
      <c r="F128" s="173" t="s">
        <v>14</v>
      </c>
      <c r="G128" s="173"/>
      <c r="H128" s="173"/>
      <c r="I128" s="165" t="s">
        <v>15</v>
      </c>
      <c r="J128" s="173" t="s">
        <v>16</v>
      </c>
      <c r="K128" s="173"/>
      <c r="L128" s="173"/>
      <c r="M128" s="173" t="s">
        <v>17</v>
      </c>
      <c r="N128" s="173"/>
      <c r="O128" s="173"/>
      <c r="P128" s="177"/>
      <c r="Q128" s="177"/>
      <c r="R128" s="177"/>
      <c r="S128" s="177"/>
      <c r="T128" s="200"/>
      <c r="U128" s="141"/>
    </row>
    <row r="129" spans="2:21" ht="90.75" customHeight="1" x14ac:dyDescent="0.3">
      <c r="B129" s="165"/>
      <c r="C129" s="16" t="s">
        <v>18</v>
      </c>
      <c r="D129" s="16" t="s">
        <v>19</v>
      </c>
      <c r="E129" s="172"/>
      <c r="F129" s="15" t="s">
        <v>20</v>
      </c>
      <c r="G129" s="15" t="s">
        <v>21</v>
      </c>
      <c r="H129" s="15" t="s">
        <v>22</v>
      </c>
      <c r="I129" s="165"/>
      <c r="J129" s="15" t="s">
        <v>20</v>
      </c>
      <c r="K129" s="15" t="s">
        <v>21</v>
      </c>
      <c r="L129" s="15" t="s">
        <v>22</v>
      </c>
      <c r="M129" s="15" t="s">
        <v>23</v>
      </c>
      <c r="N129" s="15" t="s">
        <v>11</v>
      </c>
      <c r="O129" s="15" t="s">
        <v>24</v>
      </c>
      <c r="P129" s="177"/>
      <c r="Q129" s="177"/>
      <c r="R129" s="177"/>
      <c r="S129" s="177"/>
      <c r="T129" s="200"/>
      <c r="U129" s="141"/>
    </row>
    <row r="130" spans="2:21" ht="105" customHeight="1" x14ac:dyDescent="0.3">
      <c r="B130" s="191" t="s">
        <v>151</v>
      </c>
      <c r="C130" s="244">
        <v>23</v>
      </c>
      <c r="D130" s="144" t="s">
        <v>166</v>
      </c>
      <c r="E130" s="227" t="s">
        <v>159</v>
      </c>
      <c r="F130" s="229">
        <v>1</v>
      </c>
      <c r="G130" s="144">
        <v>20</v>
      </c>
      <c r="H130" s="240" t="s">
        <v>25</v>
      </c>
      <c r="I130" s="57" t="s">
        <v>167</v>
      </c>
      <c r="J130" s="242">
        <v>1</v>
      </c>
      <c r="K130" s="242">
        <v>5</v>
      </c>
      <c r="L130" s="228" t="s">
        <v>26</v>
      </c>
      <c r="M130" s="37" t="s">
        <v>37</v>
      </c>
      <c r="N130" s="37" t="s">
        <v>255</v>
      </c>
      <c r="O130" s="58" t="s">
        <v>168</v>
      </c>
      <c r="P130" s="47">
        <v>44294</v>
      </c>
      <c r="Q130" s="31" t="s">
        <v>256</v>
      </c>
      <c r="R130" s="58" t="s">
        <v>318</v>
      </c>
      <c r="S130" s="51" t="s">
        <v>229</v>
      </c>
      <c r="T130" s="82">
        <v>31</v>
      </c>
      <c r="U130" s="85" t="s">
        <v>444</v>
      </c>
    </row>
    <row r="131" spans="2:21" ht="124.5" customHeight="1" x14ac:dyDescent="0.3">
      <c r="B131" s="243"/>
      <c r="C131" s="245"/>
      <c r="D131" s="144"/>
      <c r="E131" s="227"/>
      <c r="F131" s="229"/>
      <c r="G131" s="144"/>
      <c r="H131" s="241"/>
      <c r="I131" s="57" t="s">
        <v>316</v>
      </c>
      <c r="J131" s="242"/>
      <c r="K131" s="242"/>
      <c r="L131" s="228"/>
      <c r="M131" s="65" t="s">
        <v>299</v>
      </c>
      <c r="N131" s="37" t="s">
        <v>344</v>
      </c>
      <c r="O131" s="58" t="s">
        <v>317</v>
      </c>
      <c r="P131" s="66">
        <v>44508</v>
      </c>
      <c r="Q131" s="33" t="s">
        <v>345</v>
      </c>
      <c r="R131" s="58" t="s">
        <v>323</v>
      </c>
      <c r="S131" s="34" t="s">
        <v>230</v>
      </c>
      <c r="T131" s="82">
        <v>32</v>
      </c>
      <c r="U131" s="87" t="s">
        <v>444</v>
      </c>
    </row>
    <row r="132" spans="2:21" ht="15" customHeight="1" x14ac:dyDescent="0.3">
      <c r="B132" s="191"/>
      <c r="C132" s="192"/>
      <c r="D132" s="192"/>
      <c r="E132" s="192"/>
      <c r="F132" s="192"/>
      <c r="G132" s="192"/>
      <c r="H132" s="192"/>
      <c r="I132" s="192"/>
      <c r="J132" s="192"/>
      <c r="K132" s="192"/>
      <c r="L132" s="192"/>
      <c r="M132" s="192"/>
      <c r="N132" s="192"/>
      <c r="O132" s="192"/>
      <c r="P132" s="192"/>
      <c r="Q132" s="192"/>
      <c r="R132" s="192"/>
      <c r="S132" s="193"/>
      <c r="T132" s="158" t="s">
        <v>298</v>
      </c>
      <c r="U132" s="157">
        <v>1</v>
      </c>
    </row>
    <row r="133" spans="2:21" ht="20.25" customHeight="1" x14ac:dyDescent="0.3">
      <c r="B133" s="146" t="s">
        <v>169</v>
      </c>
      <c r="C133" s="146"/>
      <c r="D133" s="146"/>
      <c r="E133" s="146"/>
      <c r="F133" s="146"/>
      <c r="G133" s="146"/>
      <c r="H133" s="146"/>
      <c r="I133" s="146"/>
      <c r="J133" s="146"/>
      <c r="K133" s="146"/>
      <c r="L133" s="146"/>
      <c r="M133" s="146"/>
      <c r="N133" s="146"/>
      <c r="O133" s="146"/>
      <c r="P133" s="146"/>
      <c r="Q133" s="146"/>
      <c r="R133" s="146"/>
      <c r="S133" s="146"/>
      <c r="T133" s="158"/>
      <c r="U133" s="158"/>
    </row>
    <row r="134" spans="2:21" ht="32.25" customHeight="1" x14ac:dyDescent="0.3">
      <c r="B134" s="147" t="s">
        <v>170</v>
      </c>
      <c r="C134" s="147"/>
      <c r="D134" s="147"/>
      <c r="E134" s="147"/>
      <c r="F134" s="147"/>
      <c r="G134" s="147"/>
      <c r="H134" s="147"/>
      <c r="I134" s="147"/>
      <c r="J134" s="147"/>
      <c r="K134" s="147"/>
      <c r="L134" s="147"/>
      <c r="M134" s="147"/>
      <c r="N134" s="147"/>
      <c r="O134" s="147"/>
      <c r="P134" s="147"/>
      <c r="Q134" s="147"/>
      <c r="R134" s="147"/>
      <c r="S134" s="147"/>
    </row>
    <row r="135" spans="2:21" ht="27.75" customHeight="1" x14ac:dyDescent="0.3">
      <c r="B135" s="148" t="s">
        <v>2</v>
      </c>
      <c r="C135" s="149"/>
      <c r="D135" s="149"/>
      <c r="E135" s="150"/>
      <c r="F135" s="206" t="s">
        <v>3</v>
      </c>
      <c r="G135" s="206"/>
      <c r="H135" s="206"/>
      <c r="I135" s="206"/>
      <c r="J135" s="206"/>
      <c r="K135" s="206"/>
      <c r="L135" s="206"/>
      <c r="M135" s="206"/>
      <c r="N135" s="206"/>
      <c r="O135" s="206"/>
      <c r="P135" s="164" t="s">
        <v>4</v>
      </c>
      <c r="Q135" s="164"/>
      <c r="R135" s="164"/>
      <c r="S135" s="164"/>
      <c r="T135" s="200" t="s">
        <v>209</v>
      </c>
      <c r="U135" s="141" t="s">
        <v>292</v>
      </c>
    </row>
    <row r="136" spans="2:21" x14ac:dyDescent="0.3">
      <c r="B136" s="165" t="s">
        <v>5</v>
      </c>
      <c r="C136" s="166" t="s">
        <v>6</v>
      </c>
      <c r="D136" s="167"/>
      <c r="E136" s="170" t="s">
        <v>7</v>
      </c>
      <c r="F136" s="173" t="s">
        <v>8</v>
      </c>
      <c r="G136" s="173"/>
      <c r="H136" s="173"/>
      <c r="I136" s="165" t="s">
        <v>9</v>
      </c>
      <c r="J136" s="165"/>
      <c r="K136" s="165"/>
      <c r="L136" s="165"/>
      <c r="M136" s="165"/>
      <c r="N136" s="165"/>
      <c r="O136" s="165"/>
      <c r="P136" s="177" t="s">
        <v>10</v>
      </c>
      <c r="Q136" s="177" t="s">
        <v>11</v>
      </c>
      <c r="R136" s="177" t="s">
        <v>12</v>
      </c>
      <c r="S136" s="177" t="s">
        <v>13</v>
      </c>
      <c r="T136" s="200"/>
      <c r="U136" s="141"/>
    </row>
    <row r="137" spans="2:21" x14ac:dyDescent="0.3">
      <c r="B137" s="165"/>
      <c r="C137" s="168"/>
      <c r="D137" s="169"/>
      <c r="E137" s="171"/>
      <c r="F137" s="173" t="s">
        <v>14</v>
      </c>
      <c r="G137" s="173"/>
      <c r="H137" s="173"/>
      <c r="I137" s="165" t="s">
        <v>15</v>
      </c>
      <c r="J137" s="173" t="s">
        <v>16</v>
      </c>
      <c r="K137" s="173"/>
      <c r="L137" s="173"/>
      <c r="M137" s="173" t="s">
        <v>17</v>
      </c>
      <c r="N137" s="173"/>
      <c r="O137" s="173"/>
      <c r="P137" s="177"/>
      <c r="Q137" s="177"/>
      <c r="R137" s="177"/>
      <c r="S137" s="177"/>
      <c r="T137" s="200"/>
      <c r="U137" s="141"/>
    </row>
    <row r="138" spans="2:21" ht="90.75" customHeight="1" x14ac:dyDescent="0.3">
      <c r="B138" s="165"/>
      <c r="C138" s="16" t="s">
        <v>18</v>
      </c>
      <c r="D138" s="16" t="s">
        <v>19</v>
      </c>
      <c r="E138" s="172"/>
      <c r="F138" s="15" t="s">
        <v>20</v>
      </c>
      <c r="G138" s="15" t="s">
        <v>21</v>
      </c>
      <c r="H138" s="15" t="s">
        <v>22</v>
      </c>
      <c r="I138" s="165"/>
      <c r="J138" s="15" t="s">
        <v>20</v>
      </c>
      <c r="K138" s="15" t="s">
        <v>21</v>
      </c>
      <c r="L138" s="15" t="s">
        <v>22</v>
      </c>
      <c r="M138" s="15" t="s">
        <v>23</v>
      </c>
      <c r="N138" s="15" t="s">
        <v>11</v>
      </c>
      <c r="O138" s="15" t="s">
        <v>24</v>
      </c>
      <c r="P138" s="177"/>
      <c r="Q138" s="177"/>
      <c r="R138" s="177"/>
      <c r="S138" s="177"/>
      <c r="T138" s="200"/>
      <c r="U138" s="141"/>
    </row>
    <row r="139" spans="2:21" ht="275.25" customHeight="1" x14ac:dyDescent="0.3">
      <c r="B139" s="7" t="s">
        <v>171</v>
      </c>
      <c r="C139" s="61">
        <v>24</v>
      </c>
      <c r="D139" s="67" t="s">
        <v>172</v>
      </c>
      <c r="E139" s="62" t="s">
        <v>159</v>
      </c>
      <c r="F139" s="67">
        <v>1</v>
      </c>
      <c r="G139" s="62">
        <v>20</v>
      </c>
      <c r="H139" s="59" t="s">
        <v>25</v>
      </c>
      <c r="I139" s="62" t="s">
        <v>173</v>
      </c>
      <c r="J139" s="64">
        <v>1</v>
      </c>
      <c r="K139" s="64">
        <v>5</v>
      </c>
      <c r="L139" s="59" t="s">
        <v>26</v>
      </c>
      <c r="M139" s="62" t="s">
        <v>27</v>
      </c>
      <c r="N139" s="63" t="s">
        <v>257</v>
      </c>
      <c r="O139" s="63" t="s">
        <v>174</v>
      </c>
      <c r="P139" s="68">
        <v>44380</v>
      </c>
      <c r="Q139" s="63" t="s">
        <v>403</v>
      </c>
      <c r="R139" s="63" t="s">
        <v>258</v>
      </c>
      <c r="S139" s="63" t="s">
        <v>420</v>
      </c>
      <c r="T139" s="83">
        <v>33</v>
      </c>
      <c r="U139" s="86" t="s">
        <v>423</v>
      </c>
    </row>
    <row r="140" spans="2:21" ht="30" customHeight="1" x14ac:dyDescent="0.3">
      <c r="B140" s="246"/>
      <c r="C140" s="247"/>
      <c r="D140" s="247"/>
      <c r="E140" s="247"/>
      <c r="F140" s="247"/>
      <c r="G140" s="247"/>
      <c r="H140" s="247"/>
      <c r="I140" s="247"/>
      <c r="J140" s="247"/>
      <c r="K140" s="247"/>
      <c r="L140" s="247"/>
      <c r="M140" s="247"/>
      <c r="N140" s="247"/>
      <c r="O140" s="247"/>
      <c r="P140" s="247"/>
      <c r="Q140" s="247"/>
      <c r="R140" s="247"/>
      <c r="S140" s="248"/>
      <c r="T140" s="158" t="s">
        <v>298</v>
      </c>
      <c r="U140" s="157">
        <v>1</v>
      </c>
    </row>
    <row r="141" spans="2:21" ht="18" customHeight="1" x14ac:dyDescent="0.3">
      <c r="B141" s="146" t="s">
        <v>175</v>
      </c>
      <c r="C141" s="146"/>
      <c r="D141" s="146"/>
      <c r="E141" s="146"/>
      <c r="F141" s="146"/>
      <c r="G141" s="146"/>
      <c r="H141" s="146"/>
      <c r="I141" s="146"/>
      <c r="J141" s="146"/>
      <c r="K141" s="146"/>
      <c r="L141" s="146"/>
      <c r="M141" s="146"/>
      <c r="N141" s="146"/>
      <c r="O141" s="146"/>
      <c r="P141" s="146"/>
      <c r="Q141" s="146"/>
      <c r="R141" s="146"/>
      <c r="S141" s="146"/>
      <c r="T141" s="158"/>
      <c r="U141" s="158"/>
    </row>
    <row r="142" spans="2:21" ht="34.5" customHeight="1" x14ac:dyDescent="0.3">
      <c r="B142" s="147" t="s">
        <v>176</v>
      </c>
      <c r="C142" s="147"/>
      <c r="D142" s="147"/>
      <c r="E142" s="147"/>
      <c r="F142" s="147"/>
      <c r="G142" s="147"/>
      <c r="H142" s="147"/>
      <c r="I142" s="147"/>
      <c r="J142" s="147"/>
      <c r="K142" s="147"/>
      <c r="L142" s="147"/>
      <c r="M142" s="147"/>
      <c r="N142" s="147"/>
      <c r="O142" s="147"/>
      <c r="P142" s="147"/>
      <c r="Q142" s="147"/>
      <c r="R142" s="147"/>
      <c r="S142" s="147"/>
    </row>
    <row r="143" spans="2:21" ht="27.75" customHeight="1" x14ac:dyDescent="0.3">
      <c r="B143" s="148" t="s">
        <v>2</v>
      </c>
      <c r="C143" s="149"/>
      <c r="D143" s="149"/>
      <c r="E143" s="150"/>
      <c r="F143" s="206" t="s">
        <v>3</v>
      </c>
      <c r="G143" s="206"/>
      <c r="H143" s="206"/>
      <c r="I143" s="206"/>
      <c r="J143" s="206"/>
      <c r="K143" s="206"/>
      <c r="L143" s="206"/>
      <c r="M143" s="206"/>
      <c r="N143" s="206"/>
      <c r="O143" s="206"/>
      <c r="P143" s="164" t="s">
        <v>4</v>
      </c>
      <c r="Q143" s="164"/>
      <c r="R143" s="164"/>
      <c r="S143" s="164"/>
      <c r="T143" s="200" t="s">
        <v>209</v>
      </c>
      <c r="U143" s="141" t="s">
        <v>292</v>
      </c>
    </row>
    <row r="144" spans="2:21" x14ac:dyDescent="0.3">
      <c r="B144" s="165" t="s">
        <v>5</v>
      </c>
      <c r="C144" s="166" t="s">
        <v>6</v>
      </c>
      <c r="D144" s="167"/>
      <c r="E144" s="170" t="s">
        <v>7</v>
      </c>
      <c r="F144" s="173" t="s">
        <v>8</v>
      </c>
      <c r="G144" s="173"/>
      <c r="H144" s="173"/>
      <c r="I144" s="165" t="s">
        <v>9</v>
      </c>
      <c r="J144" s="165"/>
      <c r="K144" s="165"/>
      <c r="L144" s="165"/>
      <c r="M144" s="165"/>
      <c r="N144" s="165"/>
      <c r="O144" s="165"/>
      <c r="P144" s="177" t="s">
        <v>10</v>
      </c>
      <c r="Q144" s="177" t="s">
        <v>11</v>
      </c>
      <c r="R144" s="177" t="s">
        <v>12</v>
      </c>
      <c r="S144" s="177" t="s">
        <v>13</v>
      </c>
      <c r="T144" s="200"/>
      <c r="U144" s="141"/>
    </row>
    <row r="145" spans="2:21" x14ac:dyDescent="0.3">
      <c r="B145" s="165"/>
      <c r="C145" s="168"/>
      <c r="D145" s="169"/>
      <c r="E145" s="171"/>
      <c r="F145" s="173" t="s">
        <v>14</v>
      </c>
      <c r="G145" s="173"/>
      <c r="H145" s="173"/>
      <c r="I145" s="165" t="s">
        <v>15</v>
      </c>
      <c r="J145" s="173" t="s">
        <v>16</v>
      </c>
      <c r="K145" s="173"/>
      <c r="L145" s="173"/>
      <c r="M145" s="173" t="s">
        <v>17</v>
      </c>
      <c r="N145" s="173"/>
      <c r="O145" s="173"/>
      <c r="P145" s="177"/>
      <c r="Q145" s="177"/>
      <c r="R145" s="177"/>
      <c r="S145" s="177"/>
      <c r="T145" s="200"/>
      <c r="U145" s="141"/>
    </row>
    <row r="146" spans="2:21" ht="90.75" customHeight="1" x14ac:dyDescent="0.3">
      <c r="B146" s="165"/>
      <c r="C146" s="16" t="s">
        <v>18</v>
      </c>
      <c r="D146" s="16" t="s">
        <v>19</v>
      </c>
      <c r="E146" s="172"/>
      <c r="F146" s="15" t="s">
        <v>20</v>
      </c>
      <c r="G146" s="15" t="s">
        <v>21</v>
      </c>
      <c r="H146" s="15" t="s">
        <v>22</v>
      </c>
      <c r="I146" s="165"/>
      <c r="J146" s="15" t="s">
        <v>20</v>
      </c>
      <c r="K146" s="15" t="s">
        <v>21</v>
      </c>
      <c r="L146" s="15" t="s">
        <v>22</v>
      </c>
      <c r="M146" s="15" t="s">
        <v>23</v>
      </c>
      <c r="N146" s="15" t="s">
        <v>11</v>
      </c>
      <c r="O146" s="15" t="s">
        <v>24</v>
      </c>
      <c r="P146" s="177"/>
      <c r="Q146" s="177"/>
      <c r="R146" s="177"/>
      <c r="S146" s="177"/>
      <c r="T146" s="200"/>
      <c r="U146" s="141"/>
    </row>
    <row r="147" spans="2:21" ht="57" customHeight="1" x14ac:dyDescent="0.3">
      <c r="B147" s="250" t="s">
        <v>177</v>
      </c>
      <c r="C147" s="178">
        <v>25</v>
      </c>
      <c r="D147" s="250" t="s">
        <v>206</v>
      </c>
      <c r="E147" s="253" t="s">
        <v>178</v>
      </c>
      <c r="F147" s="256">
        <v>1</v>
      </c>
      <c r="G147" s="153">
        <v>20</v>
      </c>
      <c r="H147" s="162" t="s">
        <v>25</v>
      </c>
      <c r="I147" s="142" t="s">
        <v>179</v>
      </c>
      <c r="J147" s="160">
        <v>1</v>
      </c>
      <c r="K147" s="160">
        <v>5</v>
      </c>
      <c r="L147" s="162" t="s">
        <v>26</v>
      </c>
      <c r="M147" s="153" t="s">
        <v>60</v>
      </c>
      <c r="N147" s="144" t="s">
        <v>232</v>
      </c>
      <c r="O147" s="144" t="s">
        <v>233</v>
      </c>
      <c r="P147" s="249" t="s">
        <v>89</v>
      </c>
      <c r="Q147" s="144" t="s">
        <v>259</v>
      </c>
      <c r="R147" s="144" t="s">
        <v>324</v>
      </c>
      <c r="S147" s="144" t="s">
        <v>234</v>
      </c>
      <c r="T147" s="260">
        <v>34</v>
      </c>
      <c r="U147" s="151" t="s">
        <v>445</v>
      </c>
    </row>
    <row r="148" spans="2:21" ht="45.75" customHeight="1" x14ac:dyDescent="0.3">
      <c r="B148" s="251"/>
      <c r="C148" s="179"/>
      <c r="D148" s="251"/>
      <c r="E148" s="255"/>
      <c r="F148" s="258"/>
      <c r="G148" s="154"/>
      <c r="H148" s="163"/>
      <c r="I148" s="143"/>
      <c r="J148" s="161"/>
      <c r="K148" s="161"/>
      <c r="L148" s="163"/>
      <c r="M148" s="154"/>
      <c r="N148" s="144"/>
      <c r="O148" s="144"/>
      <c r="P148" s="249"/>
      <c r="Q148" s="144"/>
      <c r="R148" s="144"/>
      <c r="S148" s="144"/>
      <c r="T148" s="260"/>
      <c r="U148" s="152"/>
    </row>
    <row r="149" spans="2:21" ht="89.25" customHeight="1" x14ac:dyDescent="0.3">
      <c r="B149" s="250" t="s">
        <v>180</v>
      </c>
      <c r="C149" s="178">
        <v>26</v>
      </c>
      <c r="D149" s="250" t="s">
        <v>181</v>
      </c>
      <c r="E149" s="253" t="s">
        <v>182</v>
      </c>
      <c r="F149" s="256">
        <v>1</v>
      </c>
      <c r="G149" s="153">
        <v>20</v>
      </c>
      <c r="H149" s="162" t="s">
        <v>25</v>
      </c>
      <c r="I149" s="142" t="s">
        <v>231</v>
      </c>
      <c r="J149" s="160">
        <v>1</v>
      </c>
      <c r="K149" s="160">
        <v>5</v>
      </c>
      <c r="L149" s="162" t="s">
        <v>26</v>
      </c>
      <c r="M149" s="153" t="s">
        <v>27</v>
      </c>
      <c r="N149" s="153" t="s">
        <v>320</v>
      </c>
      <c r="O149" s="153" t="s">
        <v>261</v>
      </c>
      <c r="P149" s="201">
        <v>44317</v>
      </c>
      <c r="Q149" s="153" t="s">
        <v>321</v>
      </c>
      <c r="R149" s="153" t="s">
        <v>260</v>
      </c>
      <c r="S149" s="153" t="s">
        <v>322</v>
      </c>
      <c r="T149" s="159">
        <v>35</v>
      </c>
      <c r="U149" s="151" t="s">
        <v>423</v>
      </c>
    </row>
    <row r="150" spans="2:21" ht="16.5" customHeight="1" x14ac:dyDescent="0.3">
      <c r="B150" s="252"/>
      <c r="C150" s="217"/>
      <c r="D150" s="252"/>
      <c r="E150" s="254"/>
      <c r="F150" s="257"/>
      <c r="G150" s="155"/>
      <c r="H150" s="220"/>
      <c r="I150" s="218"/>
      <c r="J150" s="221"/>
      <c r="K150" s="221"/>
      <c r="L150" s="220"/>
      <c r="M150" s="155"/>
      <c r="N150" s="155"/>
      <c r="O150" s="155"/>
      <c r="P150" s="259"/>
      <c r="Q150" s="155"/>
      <c r="R150" s="155"/>
      <c r="S150" s="155"/>
      <c r="T150" s="159"/>
      <c r="U150" s="156"/>
    </row>
    <row r="151" spans="2:21" ht="116.25" customHeight="1" x14ac:dyDescent="0.3">
      <c r="B151" s="251"/>
      <c r="C151" s="179"/>
      <c r="D151" s="251"/>
      <c r="E151" s="255"/>
      <c r="F151" s="258"/>
      <c r="G151" s="154"/>
      <c r="H151" s="163"/>
      <c r="I151" s="143"/>
      <c r="J151" s="161"/>
      <c r="K151" s="161"/>
      <c r="L151" s="163"/>
      <c r="M151" s="154"/>
      <c r="N151" s="154"/>
      <c r="O151" s="154"/>
      <c r="P151" s="202"/>
      <c r="Q151" s="154"/>
      <c r="R151" s="154"/>
      <c r="S151" s="154"/>
      <c r="T151" s="159"/>
      <c r="U151" s="152"/>
    </row>
    <row r="152" spans="2:21" x14ac:dyDescent="0.3">
      <c r="B152" s="246"/>
      <c r="C152" s="247"/>
      <c r="D152" s="247"/>
      <c r="E152" s="247"/>
      <c r="F152" s="247"/>
      <c r="G152" s="247"/>
      <c r="H152" s="247"/>
      <c r="I152" s="247"/>
      <c r="J152" s="247"/>
      <c r="K152" s="247"/>
      <c r="L152" s="247"/>
      <c r="M152" s="247"/>
      <c r="N152" s="247"/>
      <c r="O152" s="247"/>
      <c r="P152" s="247"/>
      <c r="Q152" s="247"/>
      <c r="R152" s="247"/>
      <c r="S152" s="248"/>
      <c r="T152" s="158" t="s">
        <v>298</v>
      </c>
      <c r="U152" s="157">
        <v>1</v>
      </c>
    </row>
    <row r="153" spans="2:21" x14ac:dyDescent="0.3">
      <c r="B153" s="146" t="s">
        <v>183</v>
      </c>
      <c r="C153" s="146"/>
      <c r="D153" s="146"/>
      <c r="E153" s="146"/>
      <c r="F153" s="146"/>
      <c r="G153" s="146"/>
      <c r="H153" s="146"/>
      <c r="I153" s="146"/>
      <c r="J153" s="146"/>
      <c r="K153" s="146"/>
      <c r="L153" s="146"/>
      <c r="M153" s="146"/>
      <c r="N153" s="146"/>
      <c r="O153" s="146"/>
      <c r="P153" s="146"/>
      <c r="Q153" s="146"/>
      <c r="R153" s="146"/>
      <c r="S153" s="146"/>
      <c r="T153" s="158"/>
      <c r="U153" s="158"/>
    </row>
    <row r="154" spans="2:21" ht="37.5" customHeight="1" x14ac:dyDescent="0.3">
      <c r="B154" s="147" t="s">
        <v>184</v>
      </c>
      <c r="C154" s="147"/>
      <c r="D154" s="147"/>
      <c r="E154" s="147"/>
      <c r="F154" s="147"/>
      <c r="G154" s="147"/>
      <c r="H154" s="147"/>
      <c r="I154" s="147"/>
      <c r="J154" s="147"/>
      <c r="K154" s="147"/>
      <c r="L154" s="147"/>
      <c r="M154" s="147"/>
      <c r="N154" s="147"/>
      <c r="O154" s="147"/>
      <c r="P154" s="147"/>
      <c r="Q154" s="147"/>
      <c r="R154" s="147"/>
      <c r="S154" s="147"/>
    </row>
    <row r="155" spans="2:21" ht="27.75" customHeight="1" x14ac:dyDescent="0.3">
      <c r="B155" s="148" t="s">
        <v>2</v>
      </c>
      <c r="C155" s="149"/>
      <c r="D155" s="149"/>
      <c r="E155" s="150"/>
      <c r="F155" s="148" t="s">
        <v>3</v>
      </c>
      <c r="G155" s="149"/>
      <c r="H155" s="149"/>
      <c r="I155" s="149"/>
      <c r="J155" s="149"/>
      <c r="K155" s="149"/>
      <c r="L155" s="149"/>
      <c r="M155" s="149"/>
      <c r="N155" s="149"/>
      <c r="O155" s="150"/>
      <c r="P155" s="164" t="s">
        <v>4</v>
      </c>
      <c r="Q155" s="164"/>
      <c r="R155" s="164"/>
      <c r="S155" s="164"/>
      <c r="T155" s="200" t="s">
        <v>209</v>
      </c>
      <c r="U155" s="141" t="s">
        <v>292</v>
      </c>
    </row>
    <row r="156" spans="2:21" x14ac:dyDescent="0.3">
      <c r="B156" s="165" t="s">
        <v>5</v>
      </c>
      <c r="C156" s="166" t="s">
        <v>6</v>
      </c>
      <c r="D156" s="167"/>
      <c r="E156" s="170" t="s">
        <v>7</v>
      </c>
      <c r="F156" s="173" t="s">
        <v>8</v>
      </c>
      <c r="G156" s="173"/>
      <c r="H156" s="173"/>
      <c r="I156" s="174" t="s">
        <v>9</v>
      </c>
      <c r="J156" s="175"/>
      <c r="K156" s="175"/>
      <c r="L156" s="175"/>
      <c r="M156" s="175"/>
      <c r="N156" s="175"/>
      <c r="O156" s="176"/>
      <c r="P156" s="177" t="s">
        <v>10</v>
      </c>
      <c r="Q156" s="177" t="s">
        <v>11</v>
      </c>
      <c r="R156" s="177" t="s">
        <v>12</v>
      </c>
      <c r="S156" s="177" t="s">
        <v>13</v>
      </c>
      <c r="T156" s="200"/>
      <c r="U156" s="141"/>
    </row>
    <row r="157" spans="2:21" x14ac:dyDescent="0.3">
      <c r="B157" s="165"/>
      <c r="C157" s="168"/>
      <c r="D157" s="169"/>
      <c r="E157" s="171"/>
      <c r="F157" s="173" t="s">
        <v>14</v>
      </c>
      <c r="G157" s="173"/>
      <c r="H157" s="173"/>
      <c r="I157" s="165" t="s">
        <v>15</v>
      </c>
      <c r="J157" s="173" t="s">
        <v>16</v>
      </c>
      <c r="K157" s="173"/>
      <c r="L157" s="173"/>
      <c r="M157" s="173" t="s">
        <v>17</v>
      </c>
      <c r="N157" s="173"/>
      <c r="O157" s="173"/>
      <c r="P157" s="177"/>
      <c r="Q157" s="177"/>
      <c r="R157" s="177"/>
      <c r="S157" s="177"/>
      <c r="T157" s="200"/>
      <c r="U157" s="141"/>
    </row>
    <row r="158" spans="2:21" ht="90.75" customHeight="1" x14ac:dyDescent="0.3">
      <c r="B158" s="165"/>
      <c r="C158" s="16" t="s">
        <v>18</v>
      </c>
      <c r="D158" s="16" t="s">
        <v>19</v>
      </c>
      <c r="E158" s="172"/>
      <c r="F158" s="15" t="s">
        <v>20</v>
      </c>
      <c r="G158" s="15" t="s">
        <v>21</v>
      </c>
      <c r="H158" s="15" t="s">
        <v>22</v>
      </c>
      <c r="I158" s="165"/>
      <c r="J158" s="15" t="s">
        <v>20</v>
      </c>
      <c r="K158" s="15" t="s">
        <v>21</v>
      </c>
      <c r="L158" s="15" t="s">
        <v>22</v>
      </c>
      <c r="M158" s="15" t="s">
        <v>23</v>
      </c>
      <c r="N158" s="15" t="s">
        <v>11</v>
      </c>
      <c r="O158" s="15" t="s">
        <v>24</v>
      </c>
      <c r="P158" s="177"/>
      <c r="Q158" s="177"/>
      <c r="R158" s="177"/>
      <c r="S158" s="177"/>
      <c r="T158" s="200"/>
      <c r="U158" s="141"/>
    </row>
    <row r="159" spans="2:21" ht="173.25" customHeight="1" x14ac:dyDescent="0.3">
      <c r="B159" s="35" t="s">
        <v>180</v>
      </c>
      <c r="C159" s="21">
        <v>27</v>
      </c>
      <c r="D159" s="35" t="s">
        <v>185</v>
      </c>
      <c r="E159" s="46" t="s">
        <v>186</v>
      </c>
      <c r="F159" s="44">
        <v>1</v>
      </c>
      <c r="G159" s="18">
        <v>20</v>
      </c>
      <c r="H159" s="21" t="s">
        <v>25</v>
      </c>
      <c r="I159" s="25" t="s">
        <v>346</v>
      </c>
      <c r="J159" s="24">
        <v>1</v>
      </c>
      <c r="K159" s="24">
        <v>10</v>
      </c>
      <c r="L159" s="21" t="s">
        <v>26</v>
      </c>
      <c r="M159" s="93" t="s">
        <v>37</v>
      </c>
      <c r="N159" s="93" t="s">
        <v>347</v>
      </c>
      <c r="O159" s="93" t="s">
        <v>348</v>
      </c>
      <c r="P159" s="95">
        <v>44287</v>
      </c>
      <c r="Q159" s="93" t="s">
        <v>349</v>
      </c>
      <c r="R159" s="93" t="s">
        <v>329</v>
      </c>
      <c r="S159" s="93" t="s">
        <v>350</v>
      </c>
      <c r="T159" s="82">
        <v>36</v>
      </c>
      <c r="U159" s="85" t="s">
        <v>444</v>
      </c>
    </row>
    <row r="160" spans="2:21" ht="173.25" customHeight="1" x14ac:dyDescent="0.3">
      <c r="B160" s="99" t="s">
        <v>146</v>
      </c>
      <c r="C160" s="102">
        <v>28</v>
      </c>
      <c r="D160" s="101" t="s">
        <v>187</v>
      </c>
      <c r="E160" s="101" t="s">
        <v>188</v>
      </c>
      <c r="F160" s="101">
        <v>1</v>
      </c>
      <c r="G160" s="101">
        <v>20</v>
      </c>
      <c r="H160" s="102" t="s">
        <v>189</v>
      </c>
      <c r="I160" s="101" t="s">
        <v>190</v>
      </c>
      <c r="J160" s="110">
        <v>1</v>
      </c>
      <c r="K160" s="110">
        <v>5</v>
      </c>
      <c r="L160" s="102" t="s">
        <v>26</v>
      </c>
      <c r="M160" s="93" t="s">
        <v>299</v>
      </c>
      <c r="N160" s="93" t="s">
        <v>351</v>
      </c>
      <c r="O160" s="93" t="s">
        <v>352</v>
      </c>
      <c r="P160" s="95">
        <v>44501</v>
      </c>
      <c r="Q160" s="93" t="s">
        <v>353</v>
      </c>
      <c r="R160" s="93" t="s">
        <v>325</v>
      </c>
      <c r="S160" s="93" t="s">
        <v>354</v>
      </c>
      <c r="T160" s="92">
        <v>37</v>
      </c>
      <c r="U160" s="91" t="s">
        <v>423</v>
      </c>
    </row>
    <row r="161" spans="2:21" ht="157.5" customHeight="1" x14ac:dyDescent="0.3">
      <c r="B161" s="37" t="s">
        <v>151</v>
      </c>
      <c r="C161" s="5">
        <v>29</v>
      </c>
      <c r="D161" s="14" t="s">
        <v>191</v>
      </c>
      <c r="E161" s="7" t="s">
        <v>192</v>
      </c>
      <c r="F161" s="44">
        <v>1</v>
      </c>
      <c r="G161" s="37">
        <v>20</v>
      </c>
      <c r="H161" s="38" t="s">
        <v>25</v>
      </c>
      <c r="I161" s="23" t="s">
        <v>193</v>
      </c>
      <c r="J161" s="6">
        <v>1</v>
      </c>
      <c r="K161" s="37">
        <v>5</v>
      </c>
      <c r="L161" s="38" t="s">
        <v>26</v>
      </c>
      <c r="M161" s="37" t="s">
        <v>60</v>
      </c>
      <c r="N161" s="37" t="s">
        <v>405</v>
      </c>
      <c r="O161" s="37" t="s">
        <v>406</v>
      </c>
      <c r="P161" s="37" t="s">
        <v>89</v>
      </c>
      <c r="Q161" s="37" t="s">
        <v>194</v>
      </c>
      <c r="R161" s="37" t="s">
        <v>195</v>
      </c>
      <c r="S161" s="37" t="s">
        <v>404</v>
      </c>
      <c r="T161" s="121">
        <v>38</v>
      </c>
      <c r="U161" s="131">
        <v>1</v>
      </c>
    </row>
    <row r="162" spans="2:21" ht="23.25" customHeight="1" x14ac:dyDescent="0.3">
      <c r="B162" s="213"/>
      <c r="C162" s="214"/>
      <c r="D162" s="214"/>
      <c r="E162" s="214"/>
      <c r="F162" s="214"/>
      <c r="G162" s="214"/>
      <c r="H162" s="214"/>
      <c r="I162" s="214"/>
      <c r="J162" s="214"/>
      <c r="K162" s="214"/>
      <c r="L162" s="214"/>
      <c r="M162" s="214"/>
      <c r="N162" s="214"/>
      <c r="O162" s="214"/>
      <c r="P162" s="214"/>
      <c r="Q162" s="214"/>
      <c r="R162" s="214"/>
      <c r="S162" s="215"/>
      <c r="T162" s="158" t="s">
        <v>298</v>
      </c>
      <c r="U162" s="157">
        <v>1</v>
      </c>
    </row>
    <row r="163" spans="2:21" ht="20.25" customHeight="1" x14ac:dyDescent="0.3">
      <c r="B163" s="146" t="s">
        <v>196</v>
      </c>
      <c r="C163" s="146"/>
      <c r="D163" s="146"/>
      <c r="E163" s="146"/>
      <c r="F163" s="146"/>
      <c r="G163" s="146"/>
      <c r="H163" s="146"/>
      <c r="I163" s="146"/>
      <c r="J163" s="146"/>
      <c r="K163" s="146"/>
      <c r="L163" s="146"/>
      <c r="M163" s="146"/>
      <c r="N163" s="146"/>
      <c r="O163" s="146"/>
      <c r="P163" s="146"/>
      <c r="Q163" s="146"/>
      <c r="R163" s="146"/>
      <c r="S163" s="146"/>
      <c r="T163" s="158"/>
      <c r="U163" s="158"/>
    </row>
    <row r="164" spans="2:21" ht="41.25" customHeight="1" x14ac:dyDescent="0.3">
      <c r="B164" s="147" t="s">
        <v>197</v>
      </c>
      <c r="C164" s="147"/>
      <c r="D164" s="147"/>
      <c r="E164" s="147"/>
      <c r="F164" s="147"/>
      <c r="G164" s="147"/>
      <c r="H164" s="147"/>
      <c r="I164" s="147"/>
      <c r="J164" s="147"/>
      <c r="K164" s="147"/>
      <c r="L164" s="147"/>
      <c r="M164" s="147"/>
      <c r="N164" s="147"/>
      <c r="O164" s="147"/>
      <c r="P164" s="147"/>
      <c r="Q164" s="147"/>
      <c r="R164" s="147"/>
      <c r="S164" s="147"/>
    </row>
    <row r="165" spans="2:21" ht="27.75" customHeight="1" x14ac:dyDescent="0.3">
      <c r="B165" s="148" t="s">
        <v>2</v>
      </c>
      <c r="C165" s="149"/>
      <c r="D165" s="149"/>
      <c r="E165" s="150"/>
      <c r="F165" s="148" t="s">
        <v>3</v>
      </c>
      <c r="G165" s="149"/>
      <c r="H165" s="149"/>
      <c r="I165" s="149"/>
      <c r="J165" s="149"/>
      <c r="K165" s="149"/>
      <c r="L165" s="149"/>
      <c r="M165" s="149"/>
      <c r="N165" s="149"/>
      <c r="O165" s="150"/>
      <c r="P165" s="164" t="s">
        <v>4</v>
      </c>
      <c r="Q165" s="164"/>
      <c r="R165" s="164"/>
      <c r="S165" s="164"/>
      <c r="T165" s="200" t="s">
        <v>209</v>
      </c>
      <c r="U165" s="141" t="s">
        <v>292</v>
      </c>
    </row>
    <row r="166" spans="2:21" x14ac:dyDescent="0.3">
      <c r="B166" s="165" t="s">
        <v>5</v>
      </c>
      <c r="C166" s="166" t="s">
        <v>6</v>
      </c>
      <c r="D166" s="167"/>
      <c r="E166" s="170" t="s">
        <v>7</v>
      </c>
      <c r="F166" s="173" t="s">
        <v>8</v>
      </c>
      <c r="G166" s="173"/>
      <c r="H166" s="173"/>
      <c r="I166" s="174" t="s">
        <v>9</v>
      </c>
      <c r="J166" s="175"/>
      <c r="K166" s="175"/>
      <c r="L166" s="175"/>
      <c r="M166" s="175"/>
      <c r="N166" s="175"/>
      <c r="O166" s="176"/>
      <c r="P166" s="177" t="s">
        <v>10</v>
      </c>
      <c r="Q166" s="177" t="s">
        <v>11</v>
      </c>
      <c r="R166" s="177" t="s">
        <v>12</v>
      </c>
      <c r="S166" s="177" t="s">
        <v>13</v>
      </c>
      <c r="T166" s="200"/>
      <c r="U166" s="141"/>
    </row>
    <row r="167" spans="2:21" x14ac:dyDescent="0.3">
      <c r="B167" s="165"/>
      <c r="C167" s="168"/>
      <c r="D167" s="169"/>
      <c r="E167" s="171"/>
      <c r="F167" s="173" t="s">
        <v>14</v>
      </c>
      <c r="G167" s="173"/>
      <c r="H167" s="173"/>
      <c r="I167" s="165" t="s">
        <v>15</v>
      </c>
      <c r="J167" s="173" t="s">
        <v>16</v>
      </c>
      <c r="K167" s="173"/>
      <c r="L167" s="173"/>
      <c r="M167" s="173" t="s">
        <v>17</v>
      </c>
      <c r="N167" s="173"/>
      <c r="O167" s="173"/>
      <c r="P167" s="177"/>
      <c r="Q167" s="177"/>
      <c r="R167" s="177"/>
      <c r="S167" s="177"/>
      <c r="T167" s="200"/>
      <c r="U167" s="141"/>
    </row>
    <row r="168" spans="2:21" ht="90.75" customHeight="1" x14ac:dyDescent="0.3">
      <c r="B168" s="165"/>
      <c r="C168" s="16" t="s">
        <v>18</v>
      </c>
      <c r="D168" s="16" t="s">
        <v>19</v>
      </c>
      <c r="E168" s="172"/>
      <c r="F168" s="15" t="s">
        <v>20</v>
      </c>
      <c r="G168" s="15" t="s">
        <v>21</v>
      </c>
      <c r="H168" s="15" t="s">
        <v>22</v>
      </c>
      <c r="I168" s="165"/>
      <c r="J168" s="15" t="s">
        <v>20</v>
      </c>
      <c r="K168" s="15" t="s">
        <v>21</v>
      </c>
      <c r="L168" s="15" t="s">
        <v>22</v>
      </c>
      <c r="M168" s="15" t="s">
        <v>23</v>
      </c>
      <c r="N168" s="15" t="s">
        <v>11</v>
      </c>
      <c r="O168" s="15" t="s">
        <v>24</v>
      </c>
      <c r="P168" s="177"/>
      <c r="Q168" s="177"/>
      <c r="R168" s="177"/>
      <c r="S168" s="177"/>
      <c r="T168" s="200"/>
      <c r="U168" s="141"/>
    </row>
    <row r="169" spans="2:21" ht="181.5" customHeight="1" x14ac:dyDescent="0.3">
      <c r="B169" s="19" t="s">
        <v>151</v>
      </c>
      <c r="C169" s="27">
        <v>30</v>
      </c>
      <c r="D169" s="36" t="s">
        <v>198</v>
      </c>
      <c r="E169" s="254" t="s">
        <v>192</v>
      </c>
      <c r="F169" s="30">
        <v>1</v>
      </c>
      <c r="G169" s="19">
        <v>20</v>
      </c>
      <c r="H169" s="22" t="s">
        <v>25</v>
      </c>
      <c r="I169" s="28" t="s">
        <v>355</v>
      </c>
      <c r="J169" s="45">
        <v>1</v>
      </c>
      <c r="K169" s="45">
        <v>5</v>
      </c>
      <c r="L169" s="38" t="s">
        <v>26</v>
      </c>
      <c r="M169" s="19" t="s">
        <v>199</v>
      </c>
      <c r="N169" s="94" t="s">
        <v>330</v>
      </c>
      <c r="O169" s="19" t="s">
        <v>331</v>
      </c>
      <c r="P169" s="20">
        <v>44531</v>
      </c>
      <c r="Q169" s="19" t="s">
        <v>200</v>
      </c>
      <c r="R169" s="19" t="s">
        <v>332</v>
      </c>
      <c r="S169" s="19" t="s">
        <v>356</v>
      </c>
      <c r="T169" s="82">
        <v>39</v>
      </c>
      <c r="U169" s="131">
        <v>0.53</v>
      </c>
    </row>
    <row r="170" spans="2:21" ht="118.5" customHeight="1" x14ac:dyDescent="0.3">
      <c r="B170" s="37" t="s">
        <v>151</v>
      </c>
      <c r="C170" s="5">
        <v>31</v>
      </c>
      <c r="D170" s="37" t="s">
        <v>201</v>
      </c>
      <c r="E170" s="255"/>
      <c r="F170" s="6">
        <v>1</v>
      </c>
      <c r="G170" s="37">
        <v>20</v>
      </c>
      <c r="H170" s="38" t="s">
        <v>25</v>
      </c>
      <c r="I170" s="23" t="s">
        <v>202</v>
      </c>
      <c r="J170" s="30">
        <v>1</v>
      </c>
      <c r="K170" s="19">
        <v>20</v>
      </c>
      <c r="L170" s="22" t="s">
        <v>25</v>
      </c>
      <c r="M170" s="37" t="s">
        <v>37</v>
      </c>
      <c r="N170" s="37" t="s">
        <v>333</v>
      </c>
      <c r="O170" s="37" t="s">
        <v>139</v>
      </c>
      <c r="P170" s="47">
        <v>44287</v>
      </c>
      <c r="Q170" s="18" t="s">
        <v>140</v>
      </c>
      <c r="R170" s="37" t="s">
        <v>141</v>
      </c>
      <c r="S170" s="37" t="s">
        <v>142</v>
      </c>
      <c r="T170" s="83">
        <v>40</v>
      </c>
      <c r="U170" s="131">
        <v>1</v>
      </c>
    </row>
    <row r="171" spans="2:21" x14ac:dyDescent="0.3">
      <c r="B171" s="146" t="s">
        <v>262</v>
      </c>
      <c r="C171" s="146"/>
      <c r="D171" s="146"/>
      <c r="E171" s="146"/>
      <c r="F171" s="146"/>
      <c r="G171" s="146"/>
      <c r="H171" s="146"/>
      <c r="I171" s="146"/>
      <c r="J171" s="146"/>
      <c r="K171" s="146"/>
      <c r="L171" s="146"/>
      <c r="M171" s="146"/>
      <c r="N171" s="146"/>
      <c r="O171" s="146"/>
      <c r="P171" s="146"/>
      <c r="Q171" s="146"/>
      <c r="R171" s="146"/>
      <c r="S171" s="146"/>
      <c r="T171" s="158" t="s">
        <v>298</v>
      </c>
      <c r="U171" s="157">
        <v>0.77</v>
      </c>
    </row>
    <row r="172" spans="2:21" x14ac:dyDescent="0.3">
      <c r="B172" s="147" t="s">
        <v>263</v>
      </c>
      <c r="C172" s="147"/>
      <c r="D172" s="147"/>
      <c r="E172" s="147"/>
      <c r="F172" s="147"/>
      <c r="G172" s="147"/>
      <c r="H172" s="147"/>
      <c r="I172" s="147"/>
      <c r="J172" s="147"/>
      <c r="K172" s="147"/>
      <c r="L172" s="147"/>
      <c r="M172" s="147"/>
      <c r="N172" s="147"/>
      <c r="O172" s="147"/>
      <c r="P172" s="147"/>
      <c r="Q172" s="147"/>
      <c r="R172" s="147"/>
      <c r="S172" s="147"/>
      <c r="T172" s="158"/>
      <c r="U172" s="158"/>
    </row>
    <row r="173" spans="2:21" x14ac:dyDescent="0.3">
      <c r="B173" s="148" t="s">
        <v>2</v>
      </c>
      <c r="C173" s="149"/>
      <c r="D173" s="149"/>
      <c r="E173" s="150"/>
      <c r="F173" s="148" t="s">
        <v>3</v>
      </c>
      <c r="G173" s="149"/>
      <c r="H173" s="149"/>
      <c r="I173" s="149"/>
      <c r="J173" s="149"/>
      <c r="K173" s="149"/>
      <c r="L173" s="149"/>
      <c r="M173" s="149"/>
      <c r="N173" s="149"/>
      <c r="O173" s="150"/>
      <c r="P173" s="164" t="s">
        <v>4</v>
      </c>
      <c r="Q173" s="164"/>
      <c r="R173" s="164"/>
      <c r="S173" s="164"/>
      <c r="T173" s="200" t="s">
        <v>209</v>
      </c>
      <c r="U173" s="141" t="s">
        <v>292</v>
      </c>
    </row>
    <row r="174" spans="2:21" x14ac:dyDescent="0.3">
      <c r="B174" s="165" t="s">
        <v>5</v>
      </c>
      <c r="C174" s="166" t="s">
        <v>6</v>
      </c>
      <c r="D174" s="167"/>
      <c r="E174" s="170" t="s">
        <v>7</v>
      </c>
      <c r="F174" s="173" t="s">
        <v>8</v>
      </c>
      <c r="G174" s="173"/>
      <c r="H174" s="173"/>
      <c r="I174" s="174" t="s">
        <v>9</v>
      </c>
      <c r="J174" s="175"/>
      <c r="K174" s="175"/>
      <c r="L174" s="175"/>
      <c r="M174" s="175"/>
      <c r="N174" s="175"/>
      <c r="O174" s="176"/>
      <c r="P174" s="177" t="s">
        <v>10</v>
      </c>
      <c r="Q174" s="177" t="s">
        <v>11</v>
      </c>
      <c r="R174" s="177" t="s">
        <v>12</v>
      </c>
      <c r="S174" s="177" t="s">
        <v>13</v>
      </c>
      <c r="T174" s="200"/>
      <c r="U174" s="141"/>
    </row>
    <row r="175" spans="2:21" x14ac:dyDescent="0.3">
      <c r="B175" s="165"/>
      <c r="C175" s="168"/>
      <c r="D175" s="169"/>
      <c r="E175" s="171"/>
      <c r="F175" s="173" t="s">
        <v>14</v>
      </c>
      <c r="G175" s="173"/>
      <c r="H175" s="173"/>
      <c r="I175" s="165" t="s">
        <v>15</v>
      </c>
      <c r="J175" s="173" t="s">
        <v>16</v>
      </c>
      <c r="K175" s="173"/>
      <c r="L175" s="173"/>
      <c r="M175" s="173" t="s">
        <v>17</v>
      </c>
      <c r="N175" s="173"/>
      <c r="O175" s="173"/>
      <c r="P175" s="177"/>
      <c r="Q175" s="177"/>
      <c r="R175" s="177"/>
      <c r="S175" s="177"/>
      <c r="T175" s="200"/>
      <c r="U175" s="141"/>
    </row>
    <row r="176" spans="2:21" ht="72" customHeight="1" x14ac:dyDescent="0.3">
      <c r="B176" s="165"/>
      <c r="C176" s="71" t="s">
        <v>18</v>
      </c>
      <c r="D176" s="71" t="s">
        <v>19</v>
      </c>
      <c r="E176" s="172"/>
      <c r="F176" s="70" t="s">
        <v>20</v>
      </c>
      <c r="G176" s="70" t="s">
        <v>21</v>
      </c>
      <c r="H176" s="70" t="s">
        <v>22</v>
      </c>
      <c r="I176" s="165"/>
      <c r="J176" s="70" t="s">
        <v>20</v>
      </c>
      <c r="K176" s="70" t="s">
        <v>21</v>
      </c>
      <c r="L176" s="70" t="s">
        <v>22</v>
      </c>
      <c r="M176" s="70" t="s">
        <v>23</v>
      </c>
      <c r="N176" s="70" t="s">
        <v>11</v>
      </c>
      <c r="O176" s="70" t="s">
        <v>24</v>
      </c>
      <c r="P176" s="177"/>
      <c r="Q176" s="177"/>
      <c r="R176" s="177"/>
      <c r="S176" s="177"/>
      <c r="T176" s="200"/>
      <c r="U176" s="141"/>
    </row>
    <row r="177" spans="2:21" ht="87.75" customHeight="1" x14ac:dyDescent="0.3">
      <c r="B177" s="69" t="s">
        <v>264</v>
      </c>
      <c r="C177" s="75">
        <v>32</v>
      </c>
      <c r="D177" s="14" t="s">
        <v>265</v>
      </c>
      <c r="E177" s="73" t="s">
        <v>266</v>
      </c>
      <c r="F177" s="6">
        <v>1</v>
      </c>
      <c r="G177" s="69">
        <v>20</v>
      </c>
      <c r="H177" s="74" t="s">
        <v>25</v>
      </c>
      <c r="I177" s="73" t="s">
        <v>267</v>
      </c>
      <c r="J177" s="77">
        <v>1</v>
      </c>
      <c r="K177" s="77">
        <v>5</v>
      </c>
      <c r="L177" s="74" t="s">
        <v>26</v>
      </c>
      <c r="M177" s="72" t="s">
        <v>226</v>
      </c>
      <c r="N177" s="58" t="s">
        <v>293</v>
      </c>
      <c r="O177" s="58" t="s">
        <v>294</v>
      </c>
      <c r="P177" s="79">
        <v>44317</v>
      </c>
      <c r="Q177" s="69" t="s">
        <v>295</v>
      </c>
      <c r="R177" s="72" t="s">
        <v>296</v>
      </c>
      <c r="S177" s="69" t="s">
        <v>297</v>
      </c>
      <c r="T177" s="82">
        <v>41</v>
      </c>
      <c r="U177" s="85" t="s">
        <v>423</v>
      </c>
    </row>
    <row r="178" spans="2:21" ht="57" x14ac:dyDescent="0.3">
      <c r="B178" s="153" t="s">
        <v>264</v>
      </c>
      <c r="C178" s="178">
        <v>33</v>
      </c>
      <c r="D178" s="153" t="s">
        <v>268</v>
      </c>
      <c r="E178" s="142" t="s">
        <v>192</v>
      </c>
      <c r="F178" s="180">
        <v>1</v>
      </c>
      <c r="G178" s="153">
        <v>10</v>
      </c>
      <c r="H178" s="76" t="s">
        <v>26</v>
      </c>
      <c r="I178" s="73" t="s">
        <v>269</v>
      </c>
      <c r="J178" s="77">
        <v>1</v>
      </c>
      <c r="K178" s="77">
        <v>5</v>
      </c>
      <c r="L178" s="78" t="s">
        <v>26</v>
      </c>
      <c r="M178" s="69" t="s">
        <v>27</v>
      </c>
      <c r="N178" s="69" t="s">
        <v>270</v>
      </c>
      <c r="O178" s="69" t="s">
        <v>271</v>
      </c>
      <c r="P178" s="79">
        <v>44317</v>
      </c>
      <c r="Q178" s="69" t="s">
        <v>357</v>
      </c>
      <c r="R178" s="69" t="s">
        <v>334</v>
      </c>
      <c r="S178" s="69" t="s">
        <v>272</v>
      </c>
      <c r="T178" s="82">
        <v>42</v>
      </c>
      <c r="U178" s="85" t="s">
        <v>423</v>
      </c>
    </row>
    <row r="179" spans="2:21" ht="71.25" x14ac:dyDescent="0.3">
      <c r="B179" s="154"/>
      <c r="C179" s="179"/>
      <c r="D179" s="154"/>
      <c r="E179" s="143"/>
      <c r="F179" s="181"/>
      <c r="G179" s="154"/>
      <c r="H179" s="74" t="s">
        <v>25</v>
      </c>
      <c r="I179" s="73" t="s">
        <v>273</v>
      </c>
      <c r="J179" s="77">
        <v>1</v>
      </c>
      <c r="K179" s="77">
        <v>5</v>
      </c>
      <c r="L179" s="74" t="s">
        <v>26</v>
      </c>
      <c r="M179" s="69" t="s">
        <v>211</v>
      </c>
      <c r="N179" s="69" t="s">
        <v>274</v>
      </c>
      <c r="O179" s="69" t="s">
        <v>275</v>
      </c>
      <c r="P179" s="79">
        <v>44501</v>
      </c>
      <c r="Q179" s="69" t="s">
        <v>276</v>
      </c>
      <c r="R179" s="93" t="s">
        <v>334</v>
      </c>
      <c r="S179" s="69" t="s">
        <v>277</v>
      </c>
      <c r="T179" s="82">
        <v>43</v>
      </c>
      <c r="U179" s="85" t="s">
        <v>423</v>
      </c>
    </row>
    <row r="180" spans="2:21" x14ac:dyDescent="0.3">
      <c r="B180" s="191"/>
      <c r="C180" s="192"/>
      <c r="D180" s="192"/>
      <c r="E180" s="192"/>
      <c r="F180" s="192"/>
      <c r="G180" s="192"/>
      <c r="H180" s="192"/>
      <c r="I180" s="192"/>
      <c r="J180" s="192"/>
      <c r="K180" s="192"/>
      <c r="L180" s="192"/>
      <c r="M180" s="192"/>
      <c r="N180" s="192"/>
      <c r="O180" s="192"/>
      <c r="P180" s="192"/>
      <c r="Q180" s="192"/>
      <c r="R180" s="192"/>
      <c r="S180" s="193"/>
      <c r="T180" s="158" t="s">
        <v>298</v>
      </c>
      <c r="U180" s="157">
        <v>1</v>
      </c>
    </row>
    <row r="181" spans="2:21" ht="16.5" customHeight="1" x14ac:dyDescent="0.3">
      <c r="B181" s="194" t="s">
        <v>278</v>
      </c>
      <c r="C181" s="195"/>
      <c r="D181" s="195"/>
      <c r="E181" s="195"/>
      <c r="F181" s="195"/>
      <c r="G181" s="195"/>
      <c r="H181" s="195"/>
      <c r="I181" s="195"/>
      <c r="J181" s="195"/>
      <c r="K181" s="195"/>
      <c r="L181" s="195"/>
      <c r="M181" s="195"/>
      <c r="N181" s="195"/>
      <c r="O181" s="195"/>
      <c r="P181" s="195"/>
      <c r="Q181" s="195"/>
      <c r="R181" s="195"/>
      <c r="S181" s="196"/>
      <c r="T181" s="158"/>
      <c r="U181" s="158"/>
    </row>
    <row r="182" spans="2:21" ht="30.75" customHeight="1" x14ac:dyDescent="0.3">
      <c r="B182" s="197" t="s">
        <v>279</v>
      </c>
      <c r="C182" s="198"/>
      <c r="D182" s="198"/>
      <c r="E182" s="198"/>
      <c r="F182" s="198"/>
      <c r="G182" s="198"/>
      <c r="H182" s="198"/>
      <c r="I182" s="198"/>
      <c r="J182" s="198"/>
      <c r="K182" s="198"/>
      <c r="L182" s="198"/>
      <c r="M182" s="198"/>
      <c r="N182" s="198"/>
      <c r="O182" s="198"/>
      <c r="P182" s="198"/>
      <c r="Q182" s="198"/>
      <c r="R182" s="198"/>
      <c r="S182" s="199"/>
    </row>
    <row r="183" spans="2:21" x14ac:dyDescent="0.3">
      <c r="B183" s="148" t="s">
        <v>2</v>
      </c>
      <c r="C183" s="149"/>
      <c r="D183" s="149"/>
      <c r="E183" s="150"/>
      <c r="F183" s="148" t="s">
        <v>3</v>
      </c>
      <c r="G183" s="149"/>
      <c r="H183" s="149"/>
      <c r="I183" s="149"/>
      <c r="J183" s="149"/>
      <c r="K183" s="149"/>
      <c r="L183" s="149"/>
      <c r="M183" s="149"/>
      <c r="N183" s="149"/>
      <c r="O183" s="150"/>
      <c r="P183" s="182" t="s">
        <v>4</v>
      </c>
      <c r="Q183" s="183"/>
      <c r="R183" s="183"/>
      <c r="S183" s="184"/>
      <c r="T183" s="200" t="s">
        <v>209</v>
      </c>
      <c r="U183" s="141" t="s">
        <v>292</v>
      </c>
    </row>
    <row r="184" spans="2:21" x14ac:dyDescent="0.3">
      <c r="B184" s="170" t="s">
        <v>5</v>
      </c>
      <c r="C184" s="166" t="s">
        <v>6</v>
      </c>
      <c r="D184" s="167"/>
      <c r="E184" s="170" t="s">
        <v>7</v>
      </c>
      <c r="F184" s="185" t="s">
        <v>8</v>
      </c>
      <c r="G184" s="186"/>
      <c r="H184" s="187"/>
      <c r="I184" s="174" t="s">
        <v>9</v>
      </c>
      <c r="J184" s="175"/>
      <c r="K184" s="175"/>
      <c r="L184" s="175"/>
      <c r="M184" s="175"/>
      <c r="N184" s="175"/>
      <c r="O184" s="176"/>
      <c r="P184" s="188" t="s">
        <v>10</v>
      </c>
      <c r="Q184" s="188" t="s">
        <v>11</v>
      </c>
      <c r="R184" s="188" t="s">
        <v>12</v>
      </c>
      <c r="S184" s="188" t="s">
        <v>13</v>
      </c>
      <c r="T184" s="200"/>
      <c r="U184" s="141"/>
    </row>
    <row r="185" spans="2:21" x14ac:dyDescent="0.3">
      <c r="B185" s="171"/>
      <c r="C185" s="168"/>
      <c r="D185" s="169"/>
      <c r="E185" s="171"/>
      <c r="F185" s="185" t="s">
        <v>14</v>
      </c>
      <c r="G185" s="186"/>
      <c r="H185" s="187"/>
      <c r="I185" s="170" t="s">
        <v>15</v>
      </c>
      <c r="J185" s="185" t="s">
        <v>16</v>
      </c>
      <c r="K185" s="186"/>
      <c r="L185" s="187"/>
      <c r="M185" s="185" t="s">
        <v>17</v>
      </c>
      <c r="N185" s="186"/>
      <c r="O185" s="187"/>
      <c r="P185" s="189"/>
      <c r="Q185" s="189"/>
      <c r="R185" s="189"/>
      <c r="S185" s="189"/>
      <c r="T185" s="200"/>
      <c r="U185" s="141"/>
    </row>
    <row r="186" spans="2:21" ht="78" customHeight="1" x14ac:dyDescent="0.3">
      <c r="B186" s="172"/>
      <c r="C186" s="71" t="s">
        <v>18</v>
      </c>
      <c r="D186" s="71" t="s">
        <v>19</v>
      </c>
      <c r="E186" s="172"/>
      <c r="F186" s="70" t="s">
        <v>20</v>
      </c>
      <c r="G186" s="70" t="s">
        <v>21</v>
      </c>
      <c r="H186" s="70" t="s">
        <v>22</v>
      </c>
      <c r="I186" s="172"/>
      <c r="J186" s="70" t="s">
        <v>20</v>
      </c>
      <c r="K186" s="70" t="s">
        <v>21</v>
      </c>
      <c r="L186" s="70" t="s">
        <v>22</v>
      </c>
      <c r="M186" s="70" t="s">
        <v>23</v>
      </c>
      <c r="N186" s="70" t="s">
        <v>11</v>
      </c>
      <c r="O186" s="70" t="s">
        <v>24</v>
      </c>
      <c r="P186" s="190"/>
      <c r="Q186" s="190"/>
      <c r="R186" s="190"/>
      <c r="S186" s="190"/>
      <c r="T186" s="200"/>
      <c r="U186" s="141"/>
    </row>
    <row r="187" spans="2:21" ht="99.75" x14ac:dyDescent="0.3">
      <c r="B187" s="153" t="s">
        <v>264</v>
      </c>
      <c r="C187" s="178">
        <v>34</v>
      </c>
      <c r="D187" s="153" t="s">
        <v>280</v>
      </c>
      <c r="E187" s="142" t="s">
        <v>266</v>
      </c>
      <c r="F187" s="180">
        <v>1</v>
      </c>
      <c r="G187" s="153">
        <v>10</v>
      </c>
      <c r="H187" s="162" t="s">
        <v>26</v>
      </c>
      <c r="I187" s="153" t="s">
        <v>281</v>
      </c>
      <c r="J187" s="160">
        <v>1</v>
      </c>
      <c r="K187" s="160">
        <v>5</v>
      </c>
      <c r="L187" s="162" t="s">
        <v>26</v>
      </c>
      <c r="M187" s="153" t="s">
        <v>60</v>
      </c>
      <c r="N187" s="73" t="s">
        <v>282</v>
      </c>
      <c r="O187" s="73" t="s">
        <v>283</v>
      </c>
      <c r="P187" s="73" t="s">
        <v>89</v>
      </c>
      <c r="Q187" s="73" t="s">
        <v>284</v>
      </c>
      <c r="R187" s="69" t="s">
        <v>285</v>
      </c>
      <c r="S187" s="69" t="s">
        <v>286</v>
      </c>
      <c r="T187" s="82">
        <v>44</v>
      </c>
      <c r="U187" s="85" t="s">
        <v>428</v>
      </c>
    </row>
    <row r="188" spans="2:21" ht="114" x14ac:dyDescent="0.3">
      <c r="B188" s="154"/>
      <c r="C188" s="179"/>
      <c r="D188" s="154"/>
      <c r="E188" s="143"/>
      <c r="F188" s="181"/>
      <c r="G188" s="154"/>
      <c r="H188" s="163"/>
      <c r="I188" s="154"/>
      <c r="J188" s="161"/>
      <c r="K188" s="161"/>
      <c r="L188" s="163"/>
      <c r="M188" s="154"/>
      <c r="N188" s="73" t="s">
        <v>287</v>
      </c>
      <c r="O188" s="73" t="s">
        <v>288</v>
      </c>
      <c r="P188" s="73" t="s">
        <v>89</v>
      </c>
      <c r="Q188" s="73" t="s">
        <v>289</v>
      </c>
      <c r="R188" s="69" t="s">
        <v>285</v>
      </c>
      <c r="S188" s="69" t="s">
        <v>290</v>
      </c>
      <c r="T188" s="82">
        <v>45</v>
      </c>
      <c r="U188" s="85" t="s">
        <v>429</v>
      </c>
    </row>
    <row r="189" spans="2:21" x14ac:dyDescent="0.3">
      <c r="T189" s="158" t="s">
        <v>298</v>
      </c>
      <c r="U189" s="157">
        <v>0.9</v>
      </c>
    </row>
    <row r="190" spans="2:21" x14ac:dyDescent="0.3">
      <c r="T190" s="158"/>
      <c r="U190" s="158"/>
    </row>
  </sheetData>
  <mergeCells count="617">
    <mergeCell ref="L35:L37"/>
    <mergeCell ref="M35:M37"/>
    <mergeCell ref="C35:C37"/>
    <mergeCell ref="B35:B37"/>
    <mergeCell ref="D35:D37"/>
    <mergeCell ref="E35:E37"/>
    <mergeCell ref="F35:F37"/>
    <mergeCell ref="G35:G37"/>
    <mergeCell ref="H35:H37"/>
    <mergeCell ref="I35:I37"/>
    <mergeCell ref="J35:J37"/>
    <mergeCell ref="K35:K37"/>
    <mergeCell ref="S35:S36"/>
    <mergeCell ref="U35:U36"/>
    <mergeCell ref="B81:E81"/>
    <mergeCell ref="F81:O81"/>
    <mergeCell ref="P81:S81"/>
    <mergeCell ref="N76:N77"/>
    <mergeCell ref="O76:O77"/>
    <mergeCell ref="R76:R77"/>
    <mergeCell ref="B78:S78"/>
    <mergeCell ref="B79:S79"/>
    <mergeCell ref="B80:S80"/>
    <mergeCell ref="C112:C114"/>
    <mergeCell ref="H112:H114"/>
    <mergeCell ref="L112:L114"/>
    <mergeCell ref="D112:D114"/>
    <mergeCell ref="E112:E114"/>
    <mergeCell ref="F112:F114"/>
    <mergeCell ref="G112:G114"/>
    <mergeCell ref="J112:J114"/>
    <mergeCell ref="K112:K114"/>
    <mergeCell ref="T69:T70"/>
    <mergeCell ref="U69:U70"/>
    <mergeCell ref="T78:T79"/>
    <mergeCell ref="U78:U79"/>
    <mergeCell ref="T87:T88"/>
    <mergeCell ref="U87:U88"/>
    <mergeCell ref="T97:T98"/>
    <mergeCell ref="U97:U98"/>
    <mergeCell ref="B108:E108"/>
    <mergeCell ref="F108:O108"/>
    <mergeCell ref="P108:S108"/>
    <mergeCell ref="B106:S106"/>
    <mergeCell ref="T106:T107"/>
    <mergeCell ref="T180:T181"/>
    <mergeCell ref="U180:U181"/>
    <mergeCell ref="T189:T190"/>
    <mergeCell ref="U189:U190"/>
    <mergeCell ref="T115:T116"/>
    <mergeCell ref="U115:U116"/>
    <mergeCell ref="T123:T124"/>
    <mergeCell ref="U123:U124"/>
    <mergeCell ref="T132:T133"/>
    <mergeCell ref="U132:U133"/>
    <mergeCell ref="T140:T141"/>
    <mergeCell ref="U140:U141"/>
    <mergeCell ref="T152:T153"/>
    <mergeCell ref="U152:U153"/>
    <mergeCell ref="T183:T186"/>
    <mergeCell ref="U183:U186"/>
    <mergeCell ref="T173:T176"/>
    <mergeCell ref="T162:T163"/>
    <mergeCell ref="T171:T172"/>
    <mergeCell ref="U118:U121"/>
    <mergeCell ref="T143:T146"/>
    <mergeCell ref="T147:T148"/>
    <mergeCell ref="U18:U19"/>
    <mergeCell ref="T28:T29"/>
    <mergeCell ref="U28:U29"/>
    <mergeCell ref="T40:T41"/>
    <mergeCell ref="U40:U41"/>
    <mergeCell ref="T50:T51"/>
    <mergeCell ref="U50:U51"/>
    <mergeCell ref="T60:T61"/>
    <mergeCell ref="U60:U61"/>
    <mergeCell ref="U43:U46"/>
    <mergeCell ref="T18:T19"/>
    <mergeCell ref="Q149:Q151"/>
    <mergeCell ref="S149:S151"/>
    <mergeCell ref="T149:T151"/>
    <mergeCell ref="E169:E170"/>
    <mergeCell ref="B162:S162"/>
    <mergeCell ref="B163:S163"/>
    <mergeCell ref="B164:S164"/>
    <mergeCell ref="B165:E165"/>
    <mergeCell ref="F165:O165"/>
    <mergeCell ref="Q156:Q158"/>
    <mergeCell ref="R156:R158"/>
    <mergeCell ref="P165:S165"/>
    <mergeCell ref="E156:E158"/>
    <mergeCell ref="F156:H156"/>
    <mergeCell ref="I156:O156"/>
    <mergeCell ref="P156:P158"/>
    <mergeCell ref="S156:S158"/>
    <mergeCell ref="F157:H157"/>
    <mergeCell ref="I157:I158"/>
    <mergeCell ref="J157:L157"/>
    <mergeCell ref="M157:O157"/>
    <mergeCell ref="T155:T158"/>
    <mergeCell ref="T165:T168"/>
    <mergeCell ref="U106:U107"/>
    <mergeCell ref="U90:U93"/>
    <mergeCell ref="Q35:Q36"/>
    <mergeCell ref="R35:R36"/>
    <mergeCell ref="B171:S171"/>
    <mergeCell ref="Q166:Q168"/>
    <mergeCell ref="R166:R168"/>
    <mergeCell ref="S166:S168"/>
    <mergeCell ref="F167:H167"/>
    <mergeCell ref="I167:I168"/>
    <mergeCell ref="J167:L167"/>
    <mergeCell ref="M167:O167"/>
    <mergeCell ref="B166:B168"/>
    <mergeCell ref="C166:D167"/>
    <mergeCell ref="E166:E168"/>
    <mergeCell ref="F166:H166"/>
    <mergeCell ref="I166:O166"/>
    <mergeCell ref="P166:P168"/>
    <mergeCell ref="B154:S154"/>
    <mergeCell ref="B155:E155"/>
    <mergeCell ref="F155:O155"/>
    <mergeCell ref="P155:S155"/>
    <mergeCell ref="B156:B158"/>
    <mergeCell ref="C156:D157"/>
    <mergeCell ref="B147:B148"/>
    <mergeCell ref="C147:C148"/>
    <mergeCell ref="R149:R151"/>
    <mergeCell ref="B152:S152"/>
    <mergeCell ref="B153:S153"/>
    <mergeCell ref="K149:K151"/>
    <mergeCell ref="L149:L151"/>
    <mergeCell ref="O149:O151"/>
    <mergeCell ref="B149:B151"/>
    <mergeCell ref="C149:C151"/>
    <mergeCell ref="D149:D151"/>
    <mergeCell ref="E149:E151"/>
    <mergeCell ref="F149:F151"/>
    <mergeCell ref="G149:G151"/>
    <mergeCell ref="H149:H151"/>
    <mergeCell ref="I149:I151"/>
    <mergeCell ref="J149:J151"/>
    <mergeCell ref="D147:D148"/>
    <mergeCell ref="E147:E148"/>
    <mergeCell ref="F147:F148"/>
    <mergeCell ref="G147:G148"/>
    <mergeCell ref="M149:M151"/>
    <mergeCell ref="N149:N151"/>
    <mergeCell ref="P149:P151"/>
    <mergeCell ref="N147:N148"/>
    <mergeCell ref="O147:O148"/>
    <mergeCell ref="P147:P148"/>
    <mergeCell ref="Q147:Q148"/>
    <mergeCell ref="R147:R148"/>
    <mergeCell ref="S147:S148"/>
    <mergeCell ref="H147:H148"/>
    <mergeCell ref="I147:I148"/>
    <mergeCell ref="J147:J148"/>
    <mergeCell ref="K147:K148"/>
    <mergeCell ref="L147:L148"/>
    <mergeCell ref="M147:M148"/>
    <mergeCell ref="B144:B146"/>
    <mergeCell ref="C144:D145"/>
    <mergeCell ref="E144:E146"/>
    <mergeCell ref="F144:H144"/>
    <mergeCell ref="I144:O144"/>
    <mergeCell ref="P144:P146"/>
    <mergeCell ref="B140:S140"/>
    <mergeCell ref="B141:S141"/>
    <mergeCell ref="B142:S142"/>
    <mergeCell ref="B143:E143"/>
    <mergeCell ref="F143:O143"/>
    <mergeCell ref="P143:S143"/>
    <mergeCell ref="Q144:Q146"/>
    <mergeCell ref="R144:R146"/>
    <mergeCell ref="S144:S146"/>
    <mergeCell ref="F145:H145"/>
    <mergeCell ref="I145:I146"/>
    <mergeCell ref="J145:L145"/>
    <mergeCell ref="M145:O145"/>
    <mergeCell ref="Q136:Q138"/>
    <mergeCell ref="R136:R138"/>
    <mergeCell ref="S136:S138"/>
    <mergeCell ref="F137:H137"/>
    <mergeCell ref="I137:I138"/>
    <mergeCell ref="J137:L137"/>
    <mergeCell ref="M137:O137"/>
    <mergeCell ref="B136:B138"/>
    <mergeCell ref="C136:D137"/>
    <mergeCell ref="E136:E138"/>
    <mergeCell ref="F136:H136"/>
    <mergeCell ref="I136:O136"/>
    <mergeCell ref="P136:P138"/>
    <mergeCell ref="B132:S132"/>
    <mergeCell ref="B133:S133"/>
    <mergeCell ref="B134:S134"/>
    <mergeCell ref="B135:E135"/>
    <mergeCell ref="F135:O135"/>
    <mergeCell ref="P135:S135"/>
    <mergeCell ref="H130:H131"/>
    <mergeCell ref="J130:J131"/>
    <mergeCell ref="K130:K131"/>
    <mergeCell ref="L130:L131"/>
    <mergeCell ref="B130:B131"/>
    <mergeCell ref="C130:C131"/>
    <mergeCell ref="D130:D131"/>
    <mergeCell ref="E130:E131"/>
    <mergeCell ref="F130:F131"/>
    <mergeCell ref="G130:G131"/>
    <mergeCell ref="Q127:Q129"/>
    <mergeCell ref="R127:R129"/>
    <mergeCell ref="S127:S129"/>
    <mergeCell ref="F128:H128"/>
    <mergeCell ref="I128:I129"/>
    <mergeCell ref="J128:L128"/>
    <mergeCell ref="M128:O128"/>
    <mergeCell ref="B127:B129"/>
    <mergeCell ref="C127:D128"/>
    <mergeCell ref="E127:E129"/>
    <mergeCell ref="F127:H127"/>
    <mergeCell ref="I127:O127"/>
    <mergeCell ref="P127:P129"/>
    <mergeCell ref="B123:S123"/>
    <mergeCell ref="B124:S124"/>
    <mergeCell ref="B125:S125"/>
    <mergeCell ref="B126:E126"/>
    <mergeCell ref="F126:O126"/>
    <mergeCell ref="P126:S126"/>
    <mergeCell ref="Q119:Q121"/>
    <mergeCell ref="R119:R121"/>
    <mergeCell ref="S119:S121"/>
    <mergeCell ref="F120:H120"/>
    <mergeCell ref="I120:I121"/>
    <mergeCell ref="J120:L120"/>
    <mergeCell ref="M120:O120"/>
    <mergeCell ref="B119:B121"/>
    <mergeCell ref="C119:D120"/>
    <mergeCell ref="E119:E121"/>
    <mergeCell ref="F119:H119"/>
    <mergeCell ref="I119:O119"/>
    <mergeCell ref="P119:P121"/>
    <mergeCell ref="B115:S115"/>
    <mergeCell ref="B116:S116"/>
    <mergeCell ref="B117:S117"/>
    <mergeCell ref="B118:E118"/>
    <mergeCell ref="F118:O118"/>
    <mergeCell ref="P118:S118"/>
    <mergeCell ref="R109:R111"/>
    <mergeCell ref="S109:S111"/>
    <mergeCell ref="F110:H110"/>
    <mergeCell ref="I110:I111"/>
    <mergeCell ref="J110:L110"/>
    <mergeCell ref="M110:O110"/>
    <mergeCell ref="B112:B114"/>
    <mergeCell ref="B109:B111"/>
    <mergeCell ref="C109:D110"/>
    <mergeCell ref="E109:E111"/>
    <mergeCell ref="F109:H109"/>
    <mergeCell ref="I109:O109"/>
    <mergeCell ref="P109:P111"/>
    <mergeCell ref="Q109:Q111"/>
    <mergeCell ref="B107:S107"/>
    <mergeCell ref="R101:R103"/>
    <mergeCell ref="S101:S103"/>
    <mergeCell ref="F102:H102"/>
    <mergeCell ref="I102:I103"/>
    <mergeCell ref="J102:L102"/>
    <mergeCell ref="M102:O102"/>
    <mergeCell ref="B100:E100"/>
    <mergeCell ref="F100:O100"/>
    <mergeCell ref="P100:S100"/>
    <mergeCell ref="B101:B103"/>
    <mergeCell ref="C101:D102"/>
    <mergeCell ref="E101:E103"/>
    <mergeCell ref="F101:H101"/>
    <mergeCell ref="I101:O101"/>
    <mergeCell ref="P101:P103"/>
    <mergeCell ref="Q101:Q103"/>
    <mergeCell ref="N95:N96"/>
    <mergeCell ref="O95:O96"/>
    <mergeCell ref="R95:R96"/>
    <mergeCell ref="B97:S97"/>
    <mergeCell ref="B98:S98"/>
    <mergeCell ref="B99:S99"/>
    <mergeCell ref="H95:H96"/>
    <mergeCell ref="I95:I96"/>
    <mergeCell ref="J95:J96"/>
    <mergeCell ref="K95:K96"/>
    <mergeCell ref="L95:L96"/>
    <mergeCell ref="M95:M96"/>
    <mergeCell ref="B95:B96"/>
    <mergeCell ref="C95:C96"/>
    <mergeCell ref="D95:D96"/>
    <mergeCell ref="E95:E96"/>
    <mergeCell ref="F95:F96"/>
    <mergeCell ref="G95:G96"/>
    <mergeCell ref="Q91:Q93"/>
    <mergeCell ref="R91:R93"/>
    <mergeCell ref="S91:S93"/>
    <mergeCell ref="F92:H92"/>
    <mergeCell ref="I92:I93"/>
    <mergeCell ref="J92:L92"/>
    <mergeCell ref="M92:O92"/>
    <mergeCell ref="B91:B93"/>
    <mergeCell ref="C91:D92"/>
    <mergeCell ref="E91:E93"/>
    <mergeCell ref="F91:H91"/>
    <mergeCell ref="I91:O91"/>
    <mergeCell ref="P91:P93"/>
    <mergeCell ref="B87:S87"/>
    <mergeCell ref="B88:S88"/>
    <mergeCell ref="B89:S89"/>
    <mergeCell ref="B90:E90"/>
    <mergeCell ref="F90:O90"/>
    <mergeCell ref="P90:S90"/>
    <mergeCell ref="R82:R84"/>
    <mergeCell ref="S82:S84"/>
    <mergeCell ref="F83:H83"/>
    <mergeCell ref="I83:I84"/>
    <mergeCell ref="J83:L83"/>
    <mergeCell ref="M83:O83"/>
    <mergeCell ref="B82:B84"/>
    <mergeCell ref="C82:D83"/>
    <mergeCell ref="E82:E84"/>
    <mergeCell ref="F82:H82"/>
    <mergeCell ref="I82:O82"/>
    <mergeCell ref="P82:P84"/>
    <mergeCell ref="Q82:Q84"/>
    <mergeCell ref="H76:H77"/>
    <mergeCell ref="I76:I77"/>
    <mergeCell ref="J76:J77"/>
    <mergeCell ref="K76:K77"/>
    <mergeCell ref="L76:L77"/>
    <mergeCell ref="M76:M77"/>
    <mergeCell ref="B76:B77"/>
    <mergeCell ref="C76:C77"/>
    <mergeCell ref="D76:D77"/>
    <mergeCell ref="E76:E77"/>
    <mergeCell ref="F76:F77"/>
    <mergeCell ref="G76:G77"/>
    <mergeCell ref="Q73:Q75"/>
    <mergeCell ref="R73:R75"/>
    <mergeCell ref="S73:S75"/>
    <mergeCell ref="F74:H74"/>
    <mergeCell ref="I74:I75"/>
    <mergeCell ref="J74:L74"/>
    <mergeCell ref="M74:O74"/>
    <mergeCell ref="B73:B75"/>
    <mergeCell ref="C73:D74"/>
    <mergeCell ref="E73:E75"/>
    <mergeCell ref="F73:H73"/>
    <mergeCell ref="I73:O73"/>
    <mergeCell ref="P73:P75"/>
    <mergeCell ref="B72:E72"/>
    <mergeCell ref="F72:O72"/>
    <mergeCell ref="P72:S72"/>
    <mergeCell ref="Q64:Q66"/>
    <mergeCell ref="R64:R66"/>
    <mergeCell ref="S64:S66"/>
    <mergeCell ref="F65:H65"/>
    <mergeCell ref="I65:I66"/>
    <mergeCell ref="J65:L65"/>
    <mergeCell ref="M65:O65"/>
    <mergeCell ref="B64:B66"/>
    <mergeCell ref="C64:D65"/>
    <mergeCell ref="E64:E66"/>
    <mergeCell ref="F64:H64"/>
    <mergeCell ref="I64:O64"/>
    <mergeCell ref="P64:P66"/>
    <mergeCell ref="B63:E63"/>
    <mergeCell ref="F63:O63"/>
    <mergeCell ref="P63:S63"/>
    <mergeCell ref="Q54:Q56"/>
    <mergeCell ref="R54:R56"/>
    <mergeCell ref="S54:S56"/>
    <mergeCell ref="F55:H55"/>
    <mergeCell ref="I55:I56"/>
    <mergeCell ref="J55:L55"/>
    <mergeCell ref="M55:O55"/>
    <mergeCell ref="B54:B56"/>
    <mergeCell ref="C54:D55"/>
    <mergeCell ref="E54:E56"/>
    <mergeCell ref="F54:H54"/>
    <mergeCell ref="I54:O54"/>
    <mergeCell ref="P54:P56"/>
    <mergeCell ref="B60:S60"/>
    <mergeCell ref="B61:S61"/>
    <mergeCell ref="B62:S62"/>
    <mergeCell ref="B38:B39"/>
    <mergeCell ref="C38:C39"/>
    <mergeCell ref="D38:D39"/>
    <mergeCell ref="E38:E39"/>
    <mergeCell ref="F38:F39"/>
    <mergeCell ref="G38:G39"/>
    <mergeCell ref="H38:H39"/>
    <mergeCell ref="O38:O39"/>
    <mergeCell ref="P38:P39"/>
    <mergeCell ref="I38:I39"/>
    <mergeCell ref="J38:J39"/>
    <mergeCell ref="K38:K39"/>
    <mergeCell ref="L38:L39"/>
    <mergeCell ref="M38:M39"/>
    <mergeCell ref="N38:N39"/>
    <mergeCell ref="B18:S18"/>
    <mergeCell ref="B19:S19"/>
    <mergeCell ref="B20:S20"/>
    <mergeCell ref="B21:E21"/>
    <mergeCell ref="F21:O21"/>
    <mergeCell ref="P21:S21"/>
    <mergeCell ref="N15:N16"/>
    <mergeCell ref="O15:O16"/>
    <mergeCell ref="P15:P16"/>
    <mergeCell ref="Q15:Q16"/>
    <mergeCell ref="R15:R16"/>
    <mergeCell ref="S15:S16"/>
    <mergeCell ref="H15:H16"/>
    <mergeCell ref="I15:I16"/>
    <mergeCell ref="J15:J16"/>
    <mergeCell ref="K15:K16"/>
    <mergeCell ref="F15:F16"/>
    <mergeCell ref="G15:G16"/>
    <mergeCell ref="T11:T14"/>
    <mergeCell ref="T21:T24"/>
    <mergeCell ref="M15:M16"/>
    <mergeCell ref="B15:B16"/>
    <mergeCell ref="C15:C16"/>
    <mergeCell ref="D15:D16"/>
    <mergeCell ref="E15:E16"/>
    <mergeCell ref="Q22:Q24"/>
    <mergeCell ref="R22:R24"/>
    <mergeCell ref="S22:S24"/>
    <mergeCell ref="F23:H23"/>
    <mergeCell ref="I23:I24"/>
    <mergeCell ref="Q12:Q14"/>
    <mergeCell ref="L15:L16"/>
    <mergeCell ref="R12:R14"/>
    <mergeCell ref="B22:B24"/>
    <mergeCell ref="C22:D23"/>
    <mergeCell ref="E22:E24"/>
    <mergeCell ref="F22:H22"/>
    <mergeCell ref="I22:O22"/>
    <mergeCell ref="P22:P24"/>
    <mergeCell ref="J23:L23"/>
    <mergeCell ref="M23:O23"/>
    <mergeCell ref="T15:T16"/>
    <mergeCell ref="B4:S5"/>
    <mergeCell ref="B8:S8"/>
    <mergeCell ref="B9:S9"/>
    <mergeCell ref="B11:E11"/>
    <mergeCell ref="F11:O11"/>
    <mergeCell ref="P11:S11"/>
    <mergeCell ref="S12:S14"/>
    <mergeCell ref="F13:H13"/>
    <mergeCell ref="I13:I14"/>
    <mergeCell ref="J13:L13"/>
    <mergeCell ref="M13:O13"/>
    <mergeCell ref="B12:B14"/>
    <mergeCell ref="C12:D13"/>
    <mergeCell ref="E12:E14"/>
    <mergeCell ref="F12:H12"/>
    <mergeCell ref="I12:O12"/>
    <mergeCell ref="P12:P14"/>
    <mergeCell ref="F32:H32"/>
    <mergeCell ref="I32:O32"/>
    <mergeCell ref="P32:P34"/>
    <mergeCell ref="Q32:Q34"/>
    <mergeCell ref="H25:H27"/>
    <mergeCell ref="I25:I27"/>
    <mergeCell ref="J25:J27"/>
    <mergeCell ref="K25:K27"/>
    <mergeCell ref="L25:L27"/>
    <mergeCell ref="N35:N36"/>
    <mergeCell ref="O35:O36"/>
    <mergeCell ref="P35:P36"/>
    <mergeCell ref="B40:S40"/>
    <mergeCell ref="B41:S41"/>
    <mergeCell ref="B42:S42"/>
    <mergeCell ref="B25:B27"/>
    <mergeCell ref="C25:C27"/>
    <mergeCell ref="D25:D27"/>
    <mergeCell ref="E25:E27"/>
    <mergeCell ref="F25:F27"/>
    <mergeCell ref="G25:G27"/>
    <mergeCell ref="R32:R34"/>
    <mergeCell ref="S32:S34"/>
    <mergeCell ref="F33:H33"/>
    <mergeCell ref="I33:I34"/>
    <mergeCell ref="J33:L33"/>
    <mergeCell ref="M33:O33"/>
    <mergeCell ref="B31:E31"/>
    <mergeCell ref="F31:O31"/>
    <mergeCell ref="P31:S31"/>
    <mergeCell ref="B32:B34"/>
    <mergeCell ref="C32:D33"/>
    <mergeCell ref="E32:E34"/>
    <mergeCell ref="F43:O43"/>
    <mergeCell ref="P43:S43"/>
    <mergeCell ref="P47:P48"/>
    <mergeCell ref="R47:R48"/>
    <mergeCell ref="B50:S50"/>
    <mergeCell ref="B51:S51"/>
    <mergeCell ref="B52:S52"/>
    <mergeCell ref="B53:E53"/>
    <mergeCell ref="B44:B46"/>
    <mergeCell ref="C44:D45"/>
    <mergeCell ref="E44:E46"/>
    <mergeCell ref="F44:H44"/>
    <mergeCell ref="I44:O44"/>
    <mergeCell ref="P44:P46"/>
    <mergeCell ref="F53:O53"/>
    <mergeCell ref="P53:S53"/>
    <mergeCell ref="Q44:Q46"/>
    <mergeCell ref="R44:R46"/>
    <mergeCell ref="S44:S46"/>
    <mergeCell ref="F45:H45"/>
    <mergeCell ref="I45:I46"/>
    <mergeCell ref="J45:L45"/>
    <mergeCell ref="M45:O45"/>
    <mergeCell ref="F175:H175"/>
    <mergeCell ref="I175:I176"/>
    <mergeCell ref="J175:L175"/>
    <mergeCell ref="M175:O175"/>
    <mergeCell ref="M26:M27"/>
    <mergeCell ref="T35:T36"/>
    <mergeCell ref="T135:T138"/>
    <mergeCell ref="T118:T121"/>
    <mergeCell ref="T126:T129"/>
    <mergeCell ref="T81:T84"/>
    <mergeCell ref="T90:T93"/>
    <mergeCell ref="T100:T103"/>
    <mergeCell ref="T108:T111"/>
    <mergeCell ref="T63:T66"/>
    <mergeCell ref="T72:T75"/>
    <mergeCell ref="T31:T34"/>
    <mergeCell ref="T43:T46"/>
    <mergeCell ref="T53:T56"/>
    <mergeCell ref="N26:N27"/>
    <mergeCell ref="O26:O27"/>
    <mergeCell ref="P26:P27"/>
    <mergeCell ref="B28:S28"/>
    <mergeCell ref="B29:S29"/>
    <mergeCell ref="B30:S30"/>
    <mergeCell ref="B178:B179"/>
    <mergeCell ref="C178:C179"/>
    <mergeCell ref="D178:D179"/>
    <mergeCell ref="E178:E179"/>
    <mergeCell ref="F178:F179"/>
    <mergeCell ref="G178:G179"/>
    <mergeCell ref="B180:S180"/>
    <mergeCell ref="B181:S181"/>
    <mergeCell ref="B182:S182"/>
    <mergeCell ref="B183:E183"/>
    <mergeCell ref="F183:O183"/>
    <mergeCell ref="P183:S183"/>
    <mergeCell ref="B184:B186"/>
    <mergeCell ref="C184:D185"/>
    <mergeCell ref="E184:E186"/>
    <mergeCell ref="F184:H184"/>
    <mergeCell ref="I184:O184"/>
    <mergeCell ref="P184:P186"/>
    <mergeCell ref="Q184:Q186"/>
    <mergeCell ref="R184:R186"/>
    <mergeCell ref="S184:S186"/>
    <mergeCell ref="F185:H185"/>
    <mergeCell ref="I185:I186"/>
    <mergeCell ref="J185:L185"/>
    <mergeCell ref="M185:O185"/>
    <mergeCell ref="B187:B188"/>
    <mergeCell ref="C187:C188"/>
    <mergeCell ref="D187:D188"/>
    <mergeCell ref="E187:E188"/>
    <mergeCell ref="F187:F188"/>
    <mergeCell ref="G187:G188"/>
    <mergeCell ref="H187:H188"/>
    <mergeCell ref="I187:I188"/>
    <mergeCell ref="J187:J188"/>
    <mergeCell ref="U11:U14"/>
    <mergeCell ref="U15:U16"/>
    <mergeCell ref="U21:U24"/>
    <mergeCell ref="U31:U34"/>
    <mergeCell ref="K187:K188"/>
    <mergeCell ref="L187:L188"/>
    <mergeCell ref="M187:M188"/>
    <mergeCell ref="B172:S172"/>
    <mergeCell ref="B173:E173"/>
    <mergeCell ref="F173:O173"/>
    <mergeCell ref="P173:S173"/>
    <mergeCell ref="B174:B176"/>
    <mergeCell ref="C174:D175"/>
    <mergeCell ref="E174:E176"/>
    <mergeCell ref="F174:H174"/>
    <mergeCell ref="I174:O174"/>
    <mergeCell ref="P174:P176"/>
    <mergeCell ref="Q174:Q176"/>
    <mergeCell ref="R174:R176"/>
    <mergeCell ref="S174:S176"/>
    <mergeCell ref="U135:U138"/>
    <mergeCell ref="U143:U146"/>
    <mergeCell ref="U155:U158"/>
    <mergeCell ref="U165:U168"/>
    <mergeCell ref="U173:U176"/>
    <mergeCell ref="U147:U148"/>
    <mergeCell ref="U149:U151"/>
    <mergeCell ref="U162:U163"/>
    <mergeCell ref="U171:U172"/>
    <mergeCell ref="U126:U129"/>
    <mergeCell ref="R67:R68"/>
    <mergeCell ref="U100:U103"/>
    <mergeCell ref="U108:U111"/>
    <mergeCell ref="U53:U56"/>
    <mergeCell ref="U63:U66"/>
    <mergeCell ref="U72:U75"/>
    <mergeCell ref="U81:U84"/>
    <mergeCell ref="B69:S69"/>
    <mergeCell ref="B70:S70"/>
    <mergeCell ref="B71:S71"/>
    <mergeCell ref="B43:E43"/>
  </mergeCells>
  <printOptions horizontalCentered="1"/>
  <pageMargins left="1.0236220472440944" right="0.19685039370078741" top="0.74803149606299213" bottom="0.74803149606299213" header="0.31496062992125984" footer="0.31496062992125984"/>
  <pageSetup paperSize="5" scale="36" orientation="landscape" r:id="rId1"/>
  <rowBreaks count="8" manualBreakCount="8">
    <brk id="27" max="16383" man="1"/>
    <brk id="49" max="16383" man="1"/>
    <brk id="77" max="16383" man="1"/>
    <brk id="97" max="20" man="1"/>
    <brk id="114" max="20" man="1"/>
    <brk id="131" max="16383" man="1"/>
    <brk id="152" max="20" man="1"/>
    <brk id="170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C5:E54"/>
  <sheetViews>
    <sheetView topLeftCell="A40" workbookViewId="0">
      <selection activeCell="C31" sqref="C31:L54"/>
    </sheetView>
  </sheetViews>
  <sheetFormatPr baseColWidth="10" defaultRowHeight="15" x14ac:dyDescent="0.25"/>
  <cols>
    <col min="3" max="3" width="49.7109375" customWidth="1"/>
    <col min="4" max="4" width="13.28515625" customWidth="1"/>
  </cols>
  <sheetData>
    <row r="5" spans="3:4" ht="15.75" x14ac:dyDescent="0.25">
      <c r="C5" s="118" t="s">
        <v>359</v>
      </c>
      <c r="D5" s="118" t="s">
        <v>360</v>
      </c>
    </row>
    <row r="6" spans="3:4" ht="21.75" customHeight="1" x14ac:dyDescent="0.25">
      <c r="C6" s="119" t="s">
        <v>362</v>
      </c>
      <c r="D6" s="98">
        <v>2</v>
      </c>
    </row>
    <row r="7" spans="3:4" ht="21.75" customHeight="1" x14ac:dyDescent="0.25">
      <c r="C7" s="119" t="s">
        <v>363</v>
      </c>
      <c r="D7" s="98">
        <v>2</v>
      </c>
    </row>
    <row r="8" spans="3:4" ht="21.75" customHeight="1" x14ac:dyDescent="0.25">
      <c r="C8" s="119" t="s">
        <v>365</v>
      </c>
      <c r="D8" s="98">
        <v>3</v>
      </c>
    </row>
    <row r="9" spans="3:4" ht="21.75" customHeight="1" x14ac:dyDescent="0.25">
      <c r="C9" s="119" t="s">
        <v>366</v>
      </c>
      <c r="D9" s="98">
        <v>3</v>
      </c>
    </row>
    <row r="10" spans="3:4" ht="21.75" customHeight="1" x14ac:dyDescent="0.25">
      <c r="C10" s="119" t="s">
        <v>367</v>
      </c>
      <c r="D10" s="98">
        <v>3</v>
      </c>
    </row>
    <row r="11" spans="3:4" ht="21.75" customHeight="1" x14ac:dyDescent="0.25">
      <c r="C11" s="119" t="s">
        <v>368</v>
      </c>
      <c r="D11" s="98">
        <v>2</v>
      </c>
    </row>
    <row r="12" spans="3:4" ht="21.75" customHeight="1" x14ac:dyDescent="0.25">
      <c r="C12" s="119" t="s">
        <v>370</v>
      </c>
      <c r="D12" s="98">
        <v>2</v>
      </c>
    </row>
    <row r="13" spans="3:4" ht="21.75" customHeight="1" x14ac:dyDescent="0.25">
      <c r="C13" s="119" t="s">
        <v>371</v>
      </c>
      <c r="D13" s="98">
        <v>1</v>
      </c>
    </row>
    <row r="14" spans="3:4" ht="21.75" customHeight="1" x14ac:dyDescent="0.25">
      <c r="C14" s="119" t="s">
        <v>373</v>
      </c>
      <c r="D14" s="98">
        <v>2</v>
      </c>
    </row>
    <row r="15" spans="3:4" ht="21.75" customHeight="1" x14ac:dyDescent="0.25">
      <c r="C15" s="119" t="s">
        <v>374</v>
      </c>
      <c r="D15" s="98">
        <v>1</v>
      </c>
    </row>
    <row r="16" spans="3:4" ht="21.75" customHeight="1" x14ac:dyDescent="0.25">
      <c r="C16" s="119" t="s">
        <v>375</v>
      </c>
      <c r="D16" s="98">
        <v>1</v>
      </c>
    </row>
    <row r="17" spans="3:4" ht="21.75" customHeight="1" x14ac:dyDescent="0.25">
      <c r="C17" s="119" t="s">
        <v>376</v>
      </c>
      <c r="D17" s="98">
        <v>2</v>
      </c>
    </row>
    <row r="18" spans="3:4" ht="21.75" customHeight="1" x14ac:dyDescent="0.25">
      <c r="C18" s="119" t="s">
        <v>377</v>
      </c>
      <c r="D18" s="98">
        <v>1</v>
      </c>
    </row>
    <row r="19" spans="3:4" ht="21.75" customHeight="1" x14ac:dyDescent="0.25">
      <c r="C19" s="119" t="s">
        <v>378</v>
      </c>
      <c r="D19" s="98">
        <v>2</v>
      </c>
    </row>
    <row r="20" spans="3:4" ht="21.75" customHeight="1" x14ac:dyDescent="0.25">
      <c r="C20" s="119" t="s">
        <v>379</v>
      </c>
      <c r="D20" s="120">
        <v>1</v>
      </c>
    </row>
    <row r="21" spans="3:4" ht="21.75" customHeight="1" x14ac:dyDescent="0.25">
      <c r="C21" s="119" t="s">
        <v>380</v>
      </c>
      <c r="D21" s="120">
        <v>2</v>
      </c>
    </row>
    <row r="22" spans="3:4" ht="21.75" customHeight="1" x14ac:dyDescent="0.25">
      <c r="C22" s="119" t="s">
        <v>381</v>
      </c>
      <c r="D22" s="120">
        <v>3</v>
      </c>
    </row>
    <row r="23" spans="3:4" ht="21.75" customHeight="1" x14ac:dyDescent="0.25">
      <c r="C23" s="119" t="s">
        <v>383</v>
      </c>
      <c r="D23" s="120">
        <v>2</v>
      </c>
    </row>
    <row r="24" spans="3:4" ht="21.75" customHeight="1" x14ac:dyDescent="0.25">
      <c r="C24" s="119" t="s">
        <v>384</v>
      </c>
      <c r="D24" s="120">
        <v>1</v>
      </c>
    </row>
    <row r="25" spans="3:4" ht="16.5" thickBot="1" x14ac:dyDescent="0.3">
      <c r="C25" s="117"/>
      <c r="D25" s="116">
        <f>SUM(D6:D24)</f>
        <v>36</v>
      </c>
    </row>
    <row r="33" spans="3:5" ht="15.75" thickBot="1" x14ac:dyDescent="0.3"/>
    <row r="34" spans="3:5" ht="16.5" thickBot="1" x14ac:dyDescent="0.3">
      <c r="C34" s="111" t="s">
        <v>358</v>
      </c>
      <c r="D34" s="112" t="s">
        <v>359</v>
      </c>
      <c r="E34" s="112" t="s">
        <v>11</v>
      </c>
    </row>
    <row r="35" spans="3:5" ht="32.25" thickBot="1" x14ac:dyDescent="0.3">
      <c r="C35" s="264" t="s">
        <v>361</v>
      </c>
      <c r="D35" s="113" t="s">
        <v>362</v>
      </c>
      <c r="E35" s="114">
        <v>2</v>
      </c>
    </row>
    <row r="36" spans="3:5" ht="48" thickBot="1" x14ac:dyDescent="0.3">
      <c r="C36" s="265"/>
      <c r="D36" s="113" t="s">
        <v>363</v>
      </c>
      <c r="E36" s="114">
        <v>3</v>
      </c>
    </row>
    <row r="37" spans="3:5" ht="32.25" thickBot="1" x14ac:dyDescent="0.3">
      <c r="C37" s="264" t="s">
        <v>364</v>
      </c>
      <c r="D37" s="113" t="s">
        <v>365</v>
      </c>
      <c r="E37" s="114">
        <v>3</v>
      </c>
    </row>
    <row r="38" spans="3:5" ht="32.25" thickBot="1" x14ac:dyDescent="0.3">
      <c r="C38" s="266"/>
      <c r="D38" s="113" t="s">
        <v>366</v>
      </c>
      <c r="E38" s="114">
        <v>3</v>
      </c>
    </row>
    <row r="39" spans="3:5" ht="32.25" thickBot="1" x14ac:dyDescent="0.3">
      <c r="C39" s="266"/>
      <c r="D39" s="113" t="s">
        <v>367</v>
      </c>
      <c r="E39" s="114">
        <v>3</v>
      </c>
    </row>
    <row r="40" spans="3:5" ht="63.75" thickBot="1" x14ac:dyDescent="0.3">
      <c r="C40" s="265"/>
      <c r="D40" s="113" t="s">
        <v>368</v>
      </c>
      <c r="E40" s="114">
        <v>2</v>
      </c>
    </row>
    <row r="41" spans="3:5" ht="32.25" thickBot="1" x14ac:dyDescent="0.3">
      <c r="C41" s="264" t="s">
        <v>369</v>
      </c>
      <c r="D41" s="113" t="s">
        <v>370</v>
      </c>
      <c r="E41" s="114">
        <v>3</v>
      </c>
    </row>
    <row r="42" spans="3:5" ht="63.75" thickBot="1" x14ac:dyDescent="0.3">
      <c r="C42" s="265"/>
      <c r="D42" s="113" t="s">
        <v>371</v>
      </c>
      <c r="E42" s="114">
        <v>1</v>
      </c>
    </row>
    <row r="43" spans="3:5" ht="32.25" thickBot="1" x14ac:dyDescent="0.3">
      <c r="C43" s="264" t="s">
        <v>372</v>
      </c>
      <c r="D43" s="113" t="s">
        <v>373</v>
      </c>
      <c r="E43" s="114">
        <v>2</v>
      </c>
    </row>
    <row r="44" spans="3:5" ht="16.5" thickBot="1" x14ac:dyDescent="0.3">
      <c r="C44" s="266"/>
      <c r="D44" s="113" t="s">
        <v>374</v>
      </c>
      <c r="E44" s="114">
        <v>1</v>
      </c>
    </row>
    <row r="45" spans="3:5" ht="16.5" thickBot="1" x14ac:dyDescent="0.3">
      <c r="C45" s="266"/>
      <c r="D45" s="113" t="s">
        <v>375</v>
      </c>
      <c r="E45" s="114">
        <v>2</v>
      </c>
    </row>
    <row r="46" spans="3:5" ht="16.5" thickBot="1" x14ac:dyDescent="0.3">
      <c r="C46" s="266"/>
      <c r="D46" s="113" t="s">
        <v>376</v>
      </c>
      <c r="E46" s="114">
        <v>2</v>
      </c>
    </row>
    <row r="47" spans="3:5" ht="32.25" thickBot="1" x14ac:dyDescent="0.3">
      <c r="C47" s="266"/>
      <c r="D47" s="113" t="s">
        <v>377</v>
      </c>
      <c r="E47" s="114">
        <v>1</v>
      </c>
    </row>
    <row r="48" spans="3:5" ht="48" thickBot="1" x14ac:dyDescent="0.3">
      <c r="C48" s="266"/>
      <c r="D48" s="113" t="s">
        <v>378</v>
      </c>
      <c r="E48" s="114">
        <v>2</v>
      </c>
    </row>
    <row r="49" spans="3:5" ht="48" thickBot="1" x14ac:dyDescent="0.3">
      <c r="C49" s="266"/>
      <c r="D49" s="113" t="s">
        <v>379</v>
      </c>
      <c r="E49" s="115">
        <v>3</v>
      </c>
    </row>
    <row r="50" spans="3:5" ht="48" thickBot="1" x14ac:dyDescent="0.3">
      <c r="C50" s="266"/>
      <c r="D50" s="113" t="s">
        <v>380</v>
      </c>
      <c r="E50" s="115">
        <v>2</v>
      </c>
    </row>
    <row r="51" spans="3:5" ht="32.25" thickBot="1" x14ac:dyDescent="0.3">
      <c r="C51" s="265"/>
      <c r="D51" s="113" t="s">
        <v>381</v>
      </c>
      <c r="E51" s="115">
        <v>4</v>
      </c>
    </row>
    <row r="52" spans="3:5" ht="32.25" thickBot="1" x14ac:dyDescent="0.3">
      <c r="C52" s="264" t="s">
        <v>382</v>
      </c>
      <c r="D52" s="113" t="s">
        <v>383</v>
      </c>
      <c r="E52" s="115">
        <v>3</v>
      </c>
    </row>
    <row r="53" spans="3:5" ht="48" thickBot="1" x14ac:dyDescent="0.3">
      <c r="C53" s="265"/>
      <c r="D53" s="113" t="s">
        <v>384</v>
      </c>
      <c r="E53" s="115">
        <v>2</v>
      </c>
    </row>
    <row r="54" spans="3:5" ht="16.5" thickBot="1" x14ac:dyDescent="0.3">
      <c r="C54" s="262" t="s">
        <v>385</v>
      </c>
      <c r="D54" s="263"/>
      <c r="E54" s="116">
        <f>SUM(E35:E53)</f>
        <v>44</v>
      </c>
    </row>
  </sheetData>
  <mergeCells count="6">
    <mergeCell ref="C54:D54"/>
    <mergeCell ref="C35:C36"/>
    <mergeCell ref="C37:C40"/>
    <mergeCell ref="C41:C42"/>
    <mergeCell ref="C43:C51"/>
    <mergeCell ref="C52:C53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38BB25-20AF-4BD3-A312-B328AE00DE9F}">
  <dimension ref="D3:E24"/>
  <sheetViews>
    <sheetView topLeftCell="A4" workbookViewId="0">
      <selection activeCell="M5" sqref="M5"/>
    </sheetView>
  </sheetViews>
  <sheetFormatPr baseColWidth="10" defaultRowHeight="15" x14ac:dyDescent="0.25"/>
  <cols>
    <col min="4" max="4" width="93.85546875" customWidth="1"/>
  </cols>
  <sheetData>
    <row r="3" spans="4:5" ht="15.75" thickBot="1" x14ac:dyDescent="0.3"/>
    <row r="4" spans="4:5" ht="16.5" thickBot="1" x14ac:dyDescent="0.3">
      <c r="D4" s="124" t="s">
        <v>359</v>
      </c>
      <c r="E4" s="124" t="s">
        <v>11</v>
      </c>
    </row>
    <row r="5" spans="4:5" ht="27" customHeight="1" thickBot="1" x14ac:dyDescent="0.3">
      <c r="D5" s="113" t="s">
        <v>362</v>
      </c>
      <c r="E5" s="114">
        <v>2</v>
      </c>
    </row>
    <row r="6" spans="4:5" ht="27" customHeight="1" thickBot="1" x14ac:dyDescent="0.3">
      <c r="D6" s="113" t="s">
        <v>363</v>
      </c>
      <c r="E6" s="114">
        <v>3</v>
      </c>
    </row>
    <row r="7" spans="4:5" ht="27" customHeight="1" thickBot="1" x14ac:dyDescent="0.3">
      <c r="D7" s="113" t="s">
        <v>365</v>
      </c>
      <c r="E7" s="114">
        <v>4</v>
      </c>
    </row>
    <row r="8" spans="4:5" ht="27" customHeight="1" thickBot="1" x14ac:dyDescent="0.3">
      <c r="D8" s="113" t="s">
        <v>366</v>
      </c>
      <c r="E8" s="114">
        <v>3</v>
      </c>
    </row>
    <row r="9" spans="4:5" ht="27" customHeight="1" thickBot="1" x14ac:dyDescent="0.3">
      <c r="D9" s="113" t="s">
        <v>367</v>
      </c>
      <c r="E9" s="114">
        <v>3</v>
      </c>
    </row>
    <row r="10" spans="4:5" ht="27" customHeight="1" thickBot="1" x14ac:dyDescent="0.3">
      <c r="D10" s="113" t="s">
        <v>368</v>
      </c>
      <c r="E10" s="114">
        <v>2</v>
      </c>
    </row>
    <row r="11" spans="4:5" ht="27" customHeight="1" thickBot="1" x14ac:dyDescent="0.3">
      <c r="D11" s="113" t="s">
        <v>370</v>
      </c>
      <c r="E11" s="114">
        <v>2</v>
      </c>
    </row>
    <row r="12" spans="4:5" ht="27" customHeight="1" thickBot="1" x14ac:dyDescent="0.3">
      <c r="D12" s="113" t="s">
        <v>371</v>
      </c>
      <c r="E12" s="114">
        <v>2</v>
      </c>
    </row>
    <row r="13" spans="4:5" ht="27" customHeight="1" thickBot="1" x14ac:dyDescent="0.3">
      <c r="D13" s="113" t="s">
        <v>373</v>
      </c>
      <c r="E13" s="114">
        <v>3</v>
      </c>
    </row>
    <row r="14" spans="4:5" ht="27" customHeight="1" thickBot="1" x14ac:dyDescent="0.3">
      <c r="D14" s="113" t="s">
        <v>374</v>
      </c>
      <c r="E14" s="114">
        <v>1</v>
      </c>
    </row>
    <row r="15" spans="4:5" ht="27" customHeight="1" thickBot="1" x14ac:dyDescent="0.3">
      <c r="D15" s="113" t="s">
        <v>375</v>
      </c>
      <c r="E15" s="114">
        <v>2</v>
      </c>
    </row>
    <row r="16" spans="4:5" ht="27" customHeight="1" thickBot="1" x14ac:dyDescent="0.3">
      <c r="D16" s="113" t="s">
        <v>376</v>
      </c>
      <c r="E16" s="114">
        <v>2</v>
      </c>
    </row>
    <row r="17" spans="4:5" ht="27" customHeight="1" thickBot="1" x14ac:dyDescent="0.3">
      <c r="D17" s="113" t="s">
        <v>377</v>
      </c>
      <c r="E17" s="114">
        <v>1</v>
      </c>
    </row>
    <row r="18" spans="4:5" ht="27" customHeight="1" thickBot="1" x14ac:dyDescent="0.3">
      <c r="D18" s="113" t="s">
        <v>378</v>
      </c>
      <c r="E18" s="114">
        <v>2</v>
      </c>
    </row>
    <row r="19" spans="4:5" ht="27" customHeight="1" thickBot="1" x14ac:dyDescent="0.3">
      <c r="D19" s="113" t="s">
        <v>379</v>
      </c>
      <c r="E19" s="115">
        <v>3</v>
      </c>
    </row>
    <row r="20" spans="4:5" ht="27" customHeight="1" thickBot="1" x14ac:dyDescent="0.3">
      <c r="D20" s="113" t="s">
        <v>380</v>
      </c>
      <c r="E20" s="115">
        <v>2</v>
      </c>
    </row>
    <row r="21" spans="4:5" ht="27" customHeight="1" thickBot="1" x14ac:dyDescent="0.3">
      <c r="D21" s="113" t="s">
        <v>381</v>
      </c>
      <c r="E21" s="115">
        <v>3</v>
      </c>
    </row>
    <row r="22" spans="4:5" ht="27" customHeight="1" thickBot="1" x14ac:dyDescent="0.3">
      <c r="D22" s="113" t="s">
        <v>383</v>
      </c>
      <c r="E22" s="115">
        <v>3</v>
      </c>
    </row>
    <row r="23" spans="4:5" ht="27" customHeight="1" thickBot="1" x14ac:dyDescent="0.3">
      <c r="D23" s="113" t="s">
        <v>384</v>
      </c>
      <c r="E23" s="115">
        <v>2</v>
      </c>
    </row>
    <row r="24" spans="4:5" ht="16.5" thickBot="1" x14ac:dyDescent="0.3">
      <c r="D24" s="126"/>
      <c r="E24" s="125">
        <f>SUM(E5:E23)</f>
        <v>45</v>
      </c>
    </row>
  </sheetData>
  <pageMargins left="0.7" right="0.7" top="0.75" bottom="0.75" header="0.3" footer="0.3"/>
  <pageSetup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AD5BF5-7C9D-4145-8321-71EF8A915932}">
  <dimension ref="D1:F22"/>
  <sheetViews>
    <sheetView workbookViewId="0">
      <selection activeCell="G2" sqref="G2"/>
    </sheetView>
  </sheetViews>
  <sheetFormatPr baseColWidth="10" defaultRowHeight="15" x14ac:dyDescent="0.25"/>
  <cols>
    <col min="4" max="4" width="28.28515625" customWidth="1"/>
    <col min="5" max="5" width="29.140625" customWidth="1"/>
  </cols>
  <sheetData>
    <row r="1" spans="4:6" ht="15.75" thickBot="1" x14ac:dyDescent="0.3"/>
    <row r="2" spans="4:6" ht="168" thickBot="1" x14ac:dyDescent="0.3">
      <c r="D2" s="132" t="s">
        <v>359</v>
      </c>
      <c r="E2" s="133" t="s">
        <v>431</v>
      </c>
    </row>
    <row r="3" spans="4:6" ht="15.75" thickBot="1" x14ac:dyDescent="0.3">
      <c r="D3" s="134" t="s">
        <v>362</v>
      </c>
      <c r="E3" s="136">
        <v>0.5</v>
      </c>
      <c r="F3">
        <v>1</v>
      </c>
    </row>
    <row r="4" spans="4:6" ht="15.75" thickBot="1" x14ac:dyDescent="0.3">
      <c r="D4" s="134" t="s">
        <v>363</v>
      </c>
      <c r="E4" s="136">
        <v>0.66</v>
      </c>
      <c r="F4">
        <f>(F3+1)</f>
        <v>2</v>
      </c>
    </row>
    <row r="5" spans="4:6" ht="15.75" thickBot="1" x14ac:dyDescent="0.3">
      <c r="D5" s="134" t="s">
        <v>365</v>
      </c>
      <c r="E5" s="136">
        <v>0.76</v>
      </c>
      <c r="F5">
        <f t="shared" ref="F5:F21" si="0">(F4+1)</f>
        <v>3</v>
      </c>
    </row>
    <row r="6" spans="4:6" ht="15.75" thickBot="1" x14ac:dyDescent="0.3">
      <c r="D6" s="134" t="s">
        <v>366</v>
      </c>
      <c r="E6" s="136">
        <v>0.83</v>
      </c>
      <c r="F6">
        <f t="shared" si="0"/>
        <v>4</v>
      </c>
    </row>
    <row r="7" spans="4:6" ht="15.75" thickBot="1" x14ac:dyDescent="0.3">
      <c r="D7" s="134" t="s">
        <v>367</v>
      </c>
      <c r="E7" s="136">
        <v>0.53</v>
      </c>
      <c r="F7">
        <f t="shared" si="0"/>
        <v>5</v>
      </c>
    </row>
    <row r="8" spans="4:6" ht="15.75" thickBot="1" x14ac:dyDescent="0.3">
      <c r="D8" s="134" t="s">
        <v>368</v>
      </c>
      <c r="E8" s="136">
        <v>1</v>
      </c>
      <c r="F8">
        <f t="shared" si="0"/>
        <v>6</v>
      </c>
    </row>
    <row r="9" spans="4:6" ht="15.75" thickBot="1" x14ac:dyDescent="0.3">
      <c r="D9" s="134" t="s">
        <v>370</v>
      </c>
      <c r="E9" s="136">
        <v>1</v>
      </c>
      <c r="F9">
        <f t="shared" si="0"/>
        <v>7</v>
      </c>
    </row>
    <row r="10" spans="4:6" ht="15.75" thickBot="1" x14ac:dyDescent="0.3">
      <c r="D10" s="134" t="s">
        <v>371</v>
      </c>
      <c r="E10" s="136">
        <v>1</v>
      </c>
      <c r="F10">
        <f t="shared" si="0"/>
        <v>8</v>
      </c>
    </row>
    <row r="11" spans="4:6" ht="15.75" thickBot="1" x14ac:dyDescent="0.3">
      <c r="D11" s="134" t="s">
        <v>373</v>
      </c>
      <c r="E11" s="136">
        <v>0.33</v>
      </c>
      <c r="F11">
        <f t="shared" si="0"/>
        <v>9</v>
      </c>
    </row>
    <row r="12" spans="4:6" ht="15.75" thickBot="1" x14ac:dyDescent="0.3">
      <c r="D12" s="134" t="s">
        <v>374</v>
      </c>
      <c r="E12" s="136">
        <v>1</v>
      </c>
      <c r="F12">
        <f t="shared" si="0"/>
        <v>10</v>
      </c>
    </row>
    <row r="13" spans="4:6" ht="15.75" thickBot="1" x14ac:dyDescent="0.3">
      <c r="D13" s="134" t="s">
        <v>375</v>
      </c>
      <c r="E13" s="136">
        <v>0.54</v>
      </c>
      <c r="F13">
        <f t="shared" si="0"/>
        <v>11</v>
      </c>
    </row>
    <row r="14" spans="4:6" ht="15.75" thickBot="1" x14ac:dyDescent="0.3">
      <c r="D14" s="134" t="s">
        <v>376</v>
      </c>
      <c r="E14" s="136">
        <v>1</v>
      </c>
      <c r="F14">
        <f t="shared" si="0"/>
        <v>12</v>
      </c>
    </row>
    <row r="15" spans="4:6" ht="15.75" thickBot="1" x14ac:dyDescent="0.3">
      <c r="D15" s="134" t="s">
        <v>377</v>
      </c>
      <c r="E15" s="136">
        <v>0</v>
      </c>
      <c r="F15">
        <f t="shared" si="0"/>
        <v>13</v>
      </c>
    </row>
    <row r="16" spans="4:6" ht="15.75" thickBot="1" x14ac:dyDescent="0.3">
      <c r="D16" s="134" t="s">
        <v>378</v>
      </c>
      <c r="E16" s="136">
        <v>1</v>
      </c>
      <c r="F16">
        <f t="shared" si="0"/>
        <v>14</v>
      </c>
    </row>
    <row r="17" spans="4:6" ht="15.75" thickBot="1" x14ac:dyDescent="0.3">
      <c r="D17" s="134" t="s">
        <v>379</v>
      </c>
      <c r="E17" s="136">
        <v>0.5</v>
      </c>
      <c r="F17">
        <f t="shared" si="0"/>
        <v>15</v>
      </c>
    </row>
    <row r="18" spans="4:6" ht="15.75" thickBot="1" x14ac:dyDescent="0.3">
      <c r="D18" s="134" t="s">
        <v>380</v>
      </c>
      <c r="E18" s="136">
        <v>0.6</v>
      </c>
      <c r="F18">
        <f t="shared" si="0"/>
        <v>16</v>
      </c>
    </row>
    <row r="19" spans="4:6" ht="15.75" thickBot="1" x14ac:dyDescent="0.3">
      <c r="D19" s="134" t="s">
        <v>381</v>
      </c>
      <c r="E19" s="136">
        <v>0.83</v>
      </c>
      <c r="F19">
        <f t="shared" si="0"/>
        <v>17</v>
      </c>
    </row>
    <row r="20" spans="4:6" ht="15.75" thickBot="1" x14ac:dyDescent="0.3">
      <c r="D20" s="137" t="s">
        <v>383</v>
      </c>
      <c r="E20" s="136">
        <v>1</v>
      </c>
      <c r="F20">
        <f t="shared" si="0"/>
        <v>18</v>
      </c>
    </row>
    <row r="21" spans="4:6" ht="15.75" thickBot="1" x14ac:dyDescent="0.3">
      <c r="D21" s="134" t="s">
        <v>432</v>
      </c>
      <c r="E21" s="136">
        <v>0.9</v>
      </c>
      <c r="F21">
        <f t="shared" si="0"/>
        <v>19</v>
      </c>
    </row>
    <row r="22" spans="4:6" x14ac:dyDescent="0.25">
      <c r="E22" s="135">
        <f>SUM(E3:E21)/19</f>
        <v>0.73578947368421055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Mapa de Riesgos Corrupcion 2020</vt:lpstr>
      <vt:lpstr>Hoja1</vt:lpstr>
      <vt:lpstr>Hoja2</vt:lpstr>
      <vt:lpstr>Hoja3</vt:lpstr>
      <vt:lpstr>'Mapa de Riesgos Corrupcion 2020'!Área_de_impresión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Planeacion.cdb</dc:creator>
  <cp:lastModifiedBy>LENOVO</cp:lastModifiedBy>
  <cp:lastPrinted>2022-01-19T18:22:25Z</cp:lastPrinted>
  <dcterms:created xsi:type="dcterms:W3CDTF">2017-01-26T21:04:52Z</dcterms:created>
  <dcterms:modified xsi:type="dcterms:W3CDTF">2022-01-19T18:24:16Z</dcterms:modified>
</cp:coreProperties>
</file>